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D:\Assignments\Select Galva\Claims\"/>
    </mc:Choice>
  </mc:AlternateContent>
  <xr:revisionPtr revIDLastSave="0" documentId="13_ncr:1_{BFCEE380-D5AE-496E-8810-57B21254DBBA}" xr6:coauthVersionLast="47" xr6:coauthVersionMax="47" xr10:uidLastSave="{00000000-0000-0000-0000-000000000000}"/>
  <bookViews>
    <workbookView xWindow="-110" yWindow="-110" windowWidth="19420" windowHeight="10420" firstSheet="1" activeTab="2" xr2:uid="{00000000-000D-0000-FFFF-FFFF00000000}"/>
  </bookViews>
  <sheets>
    <sheet name="AS  ON 04.05.2021" sheetId="4" r:id="rId1"/>
    <sheet name="IBBI FORMAT" sheetId="5" r:id="rId2"/>
    <sheet name="HEAD WISE"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5" l="1"/>
  <c r="G8" i="5"/>
  <c r="G23" i="6"/>
  <c r="F23" i="6"/>
  <c r="G13" i="6"/>
  <c r="F13" i="6"/>
  <c r="F11" i="5"/>
  <c r="E11" i="5"/>
  <c r="D11" i="5"/>
  <c r="C11" i="5"/>
  <c r="G28" i="4"/>
  <c r="H12" i="4"/>
  <c r="H28" i="4" s="1"/>
  <c r="F12" i="4"/>
  <c r="F28" i="4" s="1"/>
  <c r="G11" i="5" l="1"/>
</calcChain>
</file>

<file path=xl/sharedStrings.xml><?xml version="1.0" encoding="utf-8"?>
<sst xmlns="http://schemas.openxmlformats.org/spreadsheetml/2006/main" count="189" uniqueCount="111">
  <si>
    <t>LIST OF CREDITORS</t>
  </si>
  <si>
    <t>S.NO</t>
  </si>
  <si>
    <t>NAME OF CREDITOS</t>
  </si>
  <si>
    <t>ADDRESS</t>
  </si>
  <si>
    <t>STATE BANK OF INDIA,STRESSED ASSETS MANAGEMENT BRNACH</t>
  </si>
  <si>
    <t>Comments of the Interim Resolution Professional</t>
  </si>
  <si>
    <t>SECURITY INTEREST, IF ANY,IN RESEPCT OF SUCH CLAIM IN RUPEES</t>
  </si>
  <si>
    <t>LEO PRIMECOMP PRIVATE LIMITED</t>
  </si>
  <si>
    <t>RED CROSS BUILDING II FLOOR,NO.32,MONTIETH ROAD,EGMORE,CHENNAI 600 008</t>
  </si>
  <si>
    <t>CASH CREDIT</t>
  </si>
  <si>
    <t>TERM LOAN -I</t>
  </si>
  <si>
    <t>TERM LOAN -II</t>
  </si>
  <si>
    <t>COPR LOAN</t>
  </si>
  <si>
    <t>WCTL</t>
  </si>
  <si>
    <t>FITL</t>
  </si>
  <si>
    <t>EXPENSES</t>
  </si>
  <si>
    <t>AS PER COMPANY RECORDS AVAILABLE TO US AS 0N 31-03-2018</t>
  </si>
  <si>
    <t>Admitted</t>
  </si>
  <si>
    <t>Mahalakshmi Bright Steel Industries Pvt Ltd</t>
  </si>
  <si>
    <t>255/3c Sadayankuppam Main Road,Sadayankuppam Village Manali, Chennai 600103</t>
  </si>
  <si>
    <t>raw material supplied</t>
  </si>
  <si>
    <t xml:space="preserve">unsecured </t>
  </si>
  <si>
    <t>ASA &amp;ASSOCIATES LLP</t>
  </si>
  <si>
    <t>ASA &amp;ASSOCIATES LLP Chartered Accounts Unit No.709 &amp;710, 7th Floor,Raheja Tower No.177 Anna Salai,Chennai -600002</t>
  </si>
  <si>
    <t>service rendered</t>
  </si>
  <si>
    <t>Corporate Catalyst India Private Limited</t>
  </si>
  <si>
    <t xml:space="preserve"> Unit No.709 &amp;710, 7th Floor,Raheja Tower No.177 Anna Salai,Chennai -600002</t>
  </si>
  <si>
    <t>R Arun Chartered Accountant</t>
  </si>
  <si>
    <t>Central Revenue Account, Central Excise</t>
  </si>
  <si>
    <t>Office of the Deputy Commissioner of GST &amp; C.Ex., Perungudi Division Chennai South Commissionerate 690, 4th Floor, E.V.R. Periayar Building Anna Salai, Nandanam, Chennai-600035</t>
  </si>
  <si>
    <t>EMPLOYEES PROVIDENT FUND ORGANISATION, REGIONAL OFFICE, Chennai-600014</t>
  </si>
  <si>
    <t>No 25/13, Shastri Nagar 7th cross street, Adyar chennai, Tamil Nadu, 6000020</t>
  </si>
  <si>
    <t>Ongoing verification</t>
  </si>
  <si>
    <t>Employees Provident Fund Organisarion, Ro, Chennai South</t>
  </si>
  <si>
    <t>GST &amp; Central exise Perungudi division</t>
  </si>
  <si>
    <t>admitted</t>
  </si>
  <si>
    <t xml:space="preserve">AMOUNT ADMITED IN RS </t>
  </si>
  <si>
    <t>AMOUNT CLIAMED BY THE CREDITOR IN RS</t>
  </si>
  <si>
    <t>The claim received on 27.12.2019 as against the maximum time of 90 days i.e. 22.10.2019 given In the regulation asked to get order from the Hon’ble NCLT chennai</t>
  </si>
  <si>
    <t>Operational Creditor submitted the claim in the wrong form F and most of the dues are damages and interest which was appeal to central board of trustee for waiver or reduction which is pending. Yet to submit claim in Form B</t>
  </si>
  <si>
    <t xml:space="preserve">Operational Creditor claim was under dispute as the order of the claim was during the moratorium period and appeal is pending. Moreover the claim was received after 90 days period from the claim advertisement </t>
  </si>
  <si>
    <t xml:space="preserve">Operational Creditor was asked to substantiate his claim has yet to reply  </t>
  </si>
  <si>
    <t xml:space="preserve">PERFORMANCE PRODUCTS AND SERVICES </t>
  </si>
  <si>
    <t>2/116 BYE PASS ROAD, SENEERKUPPAM, POONAMALLEE,CHENNAI 600056</t>
  </si>
  <si>
    <t>The claim received on 16.02.2020 as against the maximum time of 90 days i.e. 22.10.2019 given In the regulation asked to get order from the Hon’ble NCLT chennai</t>
  </si>
  <si>
    <t>ASST.COMMISSIONER OF CUSTOMS</t>
  </si>
  <si>
    <t>OFFICE OF THE COMMISSIONER OF CUSTOMS CHENNAI -IV COMMISSIONERATE NO.60 RAJAJI SALAI CUSTOMS HOUSE CHENNAI 600 001</t>
  </si>
  <si>
    <t>commercial Tax</t>
  </si>
  <si>
    <t>The assistant commissioner (ST), sholinganalllur assessment Circle plot No 141,second floor, Ist Main Road( L&amp;T Road) Burma Colony , Perungudi Chennai 600096 ac.sholinganallur@ctd.tn.gov.in</t>
  </si>
  <si>
    <t>unsecured</t>
  </si>
  <si>
    <t>The claim received on 17.03.2020 as against the maximum time of 90 days i.e. 22.10.2019 given In the regulation asked to get order from the Hon’ble NCLT chennai</t>
  </si>
  <si>
    <t>The claim received on 14.03.2020 as against the maximum time of 90 days i.e. 22.10.2019 given In the regulation asked to get order from the Hon’ble NCLT chennai more over there are 6 licence issued against which 5 lincence are claimed  as per the books  the amount  shown are for all the 6 licenses.</t>
  </si>
  <si>
    <t>TOTAL CLAIM</t>
  </si>
  <si>
    <t>48,03, 329.00</t>
  </si>
  <si>
    <t>secured As per Annexure-1</t>
  </si>
  <si>
    <t>Leo Remarks as on 16/05/2020</t>
  </si>
  <si>
    <t xml:space="preserve">current satutory auditor  admitted </t>
  </si>
  <si>
    <t>ASA Associates is a partnership firm .  They are appointed as statutory auditor for the company.  The amount as per LEO's books are payable to them. Since the claim form submitted includes the management services which is not allowed as per the code of conduct of statutory auditor I told to resubmit only with the audit fees as per books. The reply given again by the claimant  is not satisfactory hence I have rejected the claim . The claim is disputed  not admitted</t>
  </si>
  <si>
    <t>AS ON 30TH APRIL 2021</t>
  </si>
  <si>
    <t>Kayalvizhi Enterprises</t>
  </si>
  <si>
    <t>No. 129/64, Thambu Chetty Street, Mannady, Chennai 600001. Phone - 044-43566504 / Cell - 99620 00216. E. Mail - kayalvizhiienterprises@gmail.com</t>
  </si>
  <si>
    <t>The CD has filed monthly returns from time to time. Thus the same is an undisputed liability,  which is available in the CD's books.  The amount claimed by the department can be accepted. Since the claim is received very late I am not admiiting  the claim</t>
  </si>
  <si>
    <t>There are 6 EPCG licences.  The duty involved is Rs 15.88 Crores.  However, the demand is for 5 licences and the duty demand is Rs. 14.6 Crores.  The balance amount is interest. The CD has considered 15% as interest through out the default period, whereas the department has considered 18% pa as interest for some period. The CD has applied for extension of EO period, which the jurisdictional authority has rejected.  The CD has gone on a WP with H'ble Madras High Court.  The decision is yet to be pronounced.  Also, there is a possibility of reducing the liability as  ITC is not available on counterveiling duty in the GST regime. However, there will be a confirmed liability of 15-16 Crores, in case all legal cases are against CD, which is the basic customs and interest thereon, Since the matter is subjudice and recived the claim is not admitted and the creditor filed appliction before Hon'ble NCLT and heared reserve for orders.</t>
  </si>
  <si>
    <t xml:space="preserve">This supplier supplies oil.  As per CD's books, the amount due is Rs 6.56 lacs which can be accepted. I asked them to clarify but till now I have not received any revised claim Hence it is not admitted </t>
  </si>
  <si>
    <t>The CD has filed monthly returns from time to time. Thus the same is an undisputed liability,  which is available in the CD's books.  However,  CD   can avail  the scheme benefits and can discharge 40% of the liability may be admitted provisionally</t>
  </si>
  <si>
    <t>The EPFO has claimed the amount including interest and damages.   As per LEO's books, as on 31/03/2019 is Rs 1.17 Crores, can be accepted being the employees' and employers' contribution. I have rejected the claim however as per the prevailing legal rulings the resolution applicant has to bear the entire cost. However I have rejected the claim In case if they make an appeal before the NCLT , As per the existing rulings the NCLT may ask to admit the claim. May be admitted Provisionally</t>
  </si>
  <si>
    <t>CENVAT Credit has been disallowed on the grounds that the service provider has not  incorporated the service tax number in the invoice.  The allegation is not correct in law. Service provider is  registered under service tax,  but not incorporated the same in the invoice.  The procedural lapse is condonable.  The adjudication  is during the moratorium period.  The appeals is rejected due to  non-payment of deposit. The debt is not crystalised hence not admitted</t>
  </si>
  <si>
    <t xml:space="preserve">Management services are rendered  Here they includes the Audit fees   The details of services rendered and the agreement between the service provider and service receiver is not readily available and they are not also submitted any proof.  Moreover the claim submitted by the statutory auditor . it is related party hencec the claim not admitted. </t>
  </si>
  <si>
    <t>The claim received on 08.03.2021 as against the maximum time of 90 days i.e. 22.10.2019 given In the regulation asked to get order from the Hon’ble NCLT chennai</t>
  </si>
  <si>
    <t>belated received application the claiment is asked to approach Hon'ble NCLT hence the claim is not admitted</t>
  </si>
  <si>
    <t xml:space="preserve">Mars Engineers &amp; Service </t>
  </si>
  <si>
    <t>7/143 , Kundrathur Main Road, Kovur, Chennai 600 128 Phone 9159009922 email ID rms@marsengineers.com</t>
  </si>
  <si>
    <t>The claim received on 03.05.2021 as against the maximum time of 90 days i.e. 22.10.2019 given In the regulation asked to get order from the Hon’ble NCLT chennai</t>
  </si>
  <si>
    <t xml:space="preserve">Employees State Insurance Corportion </t>
  </si>
  <si>
    <t>ESI Corporation, Regional Office, Legal Branch,143 Sterling Road, Nungambakkam, Chennai 600 034</t>
  </si>
  <si>
    <t>The Claim received on 05.10.2020 through e-mail and phycial claim form received 0n 08.10.2020 as against the maximum time of 90 days i.e. 22.10.2019 given In the regulation asked to get order from the Hon’ble NCLT chennai</t>
  </si>
  <si>
    <t xml:space="preserve">ESI corporation has filed an application before Hon'ble NCLT and copy of the application is served  but still it is not numbered and came up for hearing. </t>
  </si>
  <si>
    <t>A.S.Pavaki  Srinivasan</t>
  </si>
  <si>
    <t>74/36 South Mada Street, Thiruvanmiur , Chennai  600041</t>
  </si>
  <si>
    <t>employee</t>
  </si>
  <si>
    <t xml:space="preserve">The Claim form Receied on 28.01.2021 through e-mail and physcial copy Since it is pertaining to PF remittance  asked the claiment to  file claim with PF authorities </t>
  </si>
  <si>
    <t>The debt arised out of non payment of PF and PF has filed the claim form  hence claim form is dealt along with the PF claim</t>
  </si>
  <si>
    <t>NO. OF CLAIM RECEIVED</t>
  </si>
  <si>
    <t>AMOUNT CLIAMED BY THE CREDITOR IN RS. CRORE)</t>
  </si>
  <si>
    <t>NO. OF CLAIMS ADMITTED</t>
  </si>
  <si>
    <t>AMOUNT ADMITED IN RS CRORE IN CIRP</t>
  </si>
  <si>
    <t>AMOUNT CLAIMED ASKED TO SUBSTANTIATE IN RS CRORE IN CIRP</t>
  </si>
  <si>
    <t>secured financial creditors</t>
  </si>
  <si>
    <t>Unsecured financial creditors</t>
  </si>
  <si>
    <t>operational Creditors (Workmen)</t>
  </si>
  <si>
    <t>operational Creditors (Employees))</t>
  </si>
  <si>
    <t>Operational Creditors (Government Dues)</t>
  </si>
  <si>
    <t>operational creditors(other than workmen employees and government dues)</t>
  </si>
  <si>
    <t>Other Stakeholders, if any (other than financial creditors and operational creditors)</t>
  </si>
  <si>
    <t>TOTAL</t>
  </si>
  <si>
    <t>CONSOLIDATED LIST OF CLAIM RECEIVED IN THE MATTER OF SELECT GALVA INDIA PVT LTD</t>
  </si>
  <si>
    <t>NIL</t>
  </si>
  <si>
    <t>UPDATED ON 18-12-2022</t>
  </si>
  <si>
    <t>PRINCIPAL</t>
  </si>
  <si>
    <t>INTEREST</t>
  </si>
  <si>
    <t>CHARGES</t>
  </si>
  <si>
    <t>Admitted based on FC's proof of documents</t>
  </si>
  <si>
    <t>The Assistant Commissioner of Income Tax</t>
  </si>
  <si>
    <t>The Assistant Commissioner of Income Tax, Room No.411, Corporate Circle 3(1), Income Tax Office, Wanaparthy Block, Nungambakkam High Road, Chennai - 34</t>
  </si>
  <si>
    <t>Employees Provident Fund Organisarion, RO (Chennai 1)</t>
  </si>
  <si>
    <t>No.37, Royapettah High Road, Royapettah, Chennai -14</t>
  </si>
  <si>
    <t>Admitted based on proof of documents submitted by creditor</t>
  </si>
  <si>
    <t xml:space="preserve">Commercial Taxes Department, Government of Tamil </t>
  </si>
  <si>
    <t>Room No.304, Integrated Commercial Taxes Building, No.32, Elephant Gate Bridge Road, Vepery, Chennai -03</t>
  </si>
  <si>
    <t xml:space="preserve">The claim received on 28-12-2022. Provisionally admitted based on proof of documents submitted by creditor. </t>
  </si>
  <si>
    <t>Provisionally admitted based on proof of documents submitted by creditor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</si>
</sst>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0_ ;\-#,##0.00\ "/>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6"/>
      <color theme="1"/>
      <name val="Calibri"/>
      <family val="2"/>
      <scheme val="minor"/>
    </font>
    <font>
      <b/>
      <sz val="18"/>
      <color theme="1"/>
      <name val="Calibri"/>
      <family val="2"/>
      <scheme val="minor"/>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thick">
        <color rgb="FF000000"/>
      </bottom>
      <diagonal/>
    </border>
    <border>
      <left style="medium">
        <color rgb="FFCCCCCC"/>
      </left>
      <right style="medium">
        <color rgb="FFCCCCCC"/>
      </right>
      <top style="medium">
        <color rgb="FFCCCCCC"/>
      </top>
      <bottom/>
      <diagonal/>
    </border>
    <border>
      <left style="thick">
        <color rgb="FF000000"/>
      </left>
      <right style="medium">
        <color rgb="FF000000"/>
      </right>
      <top style="medium">
        <color rgb="FFCCCCCC"/>
      </top>
      <bottom/>
      <diagonal/>
    </border>
    <border>
      <left style="medium">
        <color rgb="FFCCCCCC"/>
      </left>
      <right style="medium">
        <color rgb="FF000000"/>
      </right>
      <top style="medium">
        <color rgb="FFCCCCCC"/>
      </top>
      <bottom/>
      <diagonal/>
    </border>
    <border>
      <left style="medium">
        <color rgb="FFCCCCCC"/>
      </left>
      <right/>
      <top style="medium">
        <color rgb="FFCCCCCC"/>
      </top>
      <bottom/>
      <diagonal/>
    </border>
    <border>
      <left style="medium">
        <color indexed="64"/>
      </left>
      <right style="medium">
        <color rgb="FF000000"/>
      </right>
      <top style="medium">
        <color indexed="64"/>
      </top>
      <bottom style="medium">
        <color indexed="64"/>
      </bottom>
      <diagonal/>
    </border>
    <border>
      <left style="medium">
        <color rgb="FFCCCCCC"/>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rgb="FF000000"/>
      </left>
      <right style="medium">
        <color rgb="FF000000"/>
      </right>
      <top/>
      <bottom style="medium">
        <color rgb="FF000000"/>
      </bottom>
      <diagonal/>
    </border>
    <border>
      <left style="medium">
        <color rgb="FFCCCCCC"/>
      </left>
      <right style="medium">
        <color rgb="FF000000"/>
      </right>
      <top/>
      <bottom style="medium">
        <color rgb="FF000000"/>
      </bottom>
      <diagonal/>
    </border>
    <border>
      <left style="medium">
        <color indexed="64"/>
      </left>
      <right style="medium">
        <color indexed="64"/>
      </right>
      <top/>
      <bottom style="medium">
        <color rgb="FF000000"/>
      </bottom>
      <diagonal/>
    </border>
    <border>
      <left style="thick">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top style="medium">
        <color rgb="FFCCCCCC"/>
      </top>
      <bottom style="medium">
        <color rgb="FF000000"/>
      </bottom>
      <diagonal/>
    </border>
    <border>
      <left style="medium">
        <color indexed="64"/>
      </left>
      <right style="medium">
        <color indexed="64"/>
      </right>
      <top style="medium">
        <color rgb="FFCCCCCC"/>
      </top>
      <bottom style="medium">
        <color rgb="FF000000"/>
      </bottom>
      <diagonal/>
    </border>
    <border>
      <left style="thick">
        <color rgb="FF000000"/>
      </left>
      <right style="medium">
        <color rgb="FF000000"/>
      </right>
      <top style="medium">
        <color rgb="FFCCCCCC"/>
      </top>
      <bottom style="thick">
        <color rgb="FF000000"/>
      </bottom>
      <diagonal/>
    </border>
    <border>
      <left style="medium">
        <color rgb="FFCCCCCC"/>
      </left>
      <right style="medium">
        <color rgb="FF000000"/>
      </right>
      <top style="medium">
        <color rgb="FFCCCCCC"/>
      </top>
      <bottom style="thick">
        <color rgb="FF000000"/>
      </bottom>
      <diagonal/>
    </border>
    <border>
      <left style="medium">
        <color rgb="FFCCCCCC"/>
      </left>
      <right style="medium">
        <color rgb="FF000000"/>
      </right>
      <top/>
      <bottom style="thick">
        <color rgb="FF000000"/>
      </bottom>
      <diagonal/>
    </border>
    <border>
      <left style="medium">
        <color rgb="FFCCCCCC"/>
      </left>
      <right style="medium">
        <color rgb="FFCCCCCC"/>
      </right>
      <top style="medium">
        <color rgb="FFCCCCCC"/>
      </top>
      <bottom style="medium">
        <color rgb="FFCCCCCC"/>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rgb="FFCCCCCC"/>
      </top>
      <bottom/>
      <diagonal/>
    </border>
    <border>
      <left style="medium">
        <color rgb="FFCCCCCC"/>
      </left>
      <right/>
      <top/>
      <bottom style="medium">
        <color rgb="FF000000"/>
      </bottom>
      <diagonal/>
    </border>
    <border>
      <left style="medium">
        <color indexed="64"/>
      </left>
      <right style="medium">
        <color indexed="64"/>
      </right>
      <top/>
      <bottom style="medium">
        <color indexed="64"/>
      </bottom>
      <diagonal/>
    </border>
    <border>
      <left style="medium">
        <color rgb="FFCCCCCC"/>
      </left>
      <right style="thick">
        <color rgb="FF000000"/>
      </right>
      <top/>
      <bottom style="thick">
        <color rgb="FF000000"/>
      </bottom>
      <diagonal/>
    </border>
  </borders>
  <cellStyleXfs count="2">
    <xf numFmtId="0" fontId="0" fillId="0" borderId="0"/>
    <xf numFmtId="43" fontId="1" fillId="0" borderId="0" applyFont="0" applyFill="0" applyBorder="0" applyAlignment="0" applyProtection="0"/>
  </cellStyleXfs>
  <cellXfs count="117">
    <xf numFmtId="0" fontId="0" fillId="0" borderId="0" xfId="0"/>
    <xf numFmtId="0" fontId="0" fillId="0" borderId="0" xfId="0" applyAlignment="1">
      <alignment horizontal="center"/>
    </xf>
    <xf numFmtId="0" fontId="0" fillId="0" borderId="0" xfId="0" applyAlignment="1">
      <alignment vertical="top"/>
    </xf>
    <xf numFmtId="43" fontId="0" fillId="0" borderId="1" xfId="1" applyFont="1" applyBorder="1" applyAlignment="1">
      <alignment vertical="top"/>
    </xf>
    <xf numFmtId="43" fontId="2" fillId="0" borderId="1" xfId="1" applyFont="1" applyBorder="1" applyAlignment="1">
      <alignment vertical="top"/>
    </xf>
    <xf numFmtId="43" fontId="3" fillId="0" borderId="1" xfId="1" applyFont="1" applyBorder="1" applyAlignment="1">
      <alignment vertical="top"/>
    </xf>
    <xf numFmtId="43" fontId="4" fillId="0" borderId="1" xfId="1" applyFont="1" applyBorder="1" applyAlignment="1">
      <alignment vertical="top"/>
    </xf>
    <xf numFmtId="0" fontId="2" fillId="0" borderId="2" xfId="0" applyFont="1" applyBorder="1" applyAlignment="1">
      <alignment horizontal="center"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0" fillId="0" borderId="5" xfId="0" applyBorder="1" applyAlignment="1">
      <alignment horizontal="center" vertical="top"/>
    </xf>
    <xf numFmtId="164" fontId="2" fillId="0" borderId="1" xfId="1" applyNumberFormat="1" applyFont="1" applyBorder="1" applyAlignment="1">
      <alignment horizontal="right" vertical="top"/>
    </xf>
    <xf numFmtId="0" fontId="0" fillId="0" borderId="6" xfId="0" applyBorder="1" applyAlignment="1">
      <alignment horizontal="center" vertical="top"/>
    </xf>
    <xf numFmtId="0" fontId="0" fillId="0" borderId="7" xfId="0" applyBorder="1" applyAlignment="1">
      <alignment vertical="top" wrapText="1"/>
    </xf>
    <xf numFmtId="164" fontId="2" fillId="0" borderId="7" xfId="1" applyNumberFormat="1" applyFont="1" applyBorder="1" applyAlignment="1">
      <alignment horizontal="right" vertical="top"/>
    </xf>
    <xf numFmtId="0" fontId="0" fillId="0" borderId="13" xfId="0" applyBorder="1" applyAlignment="1">
      <alignment horizontal="center"/>
    </xf>
    <xf numFmtId="0" fontId="0" fillId="0" borderId="14" xfId="0" applyBorder="1" applyAlignment="1">
      <alignment vertical="top"/>
    </xf>
    <xf numFmtId="0" fontId="0" fillId="0" borderId="14" xfId="0" applyBorder="1" applyAlignment="1">
      <alignment horizontal="center" vertical="top"/>
    </xf>
    <xf numFmtId="0" fontId="0" fillId="0" borderId="15" xfId="0" applyBorder="1"/>
    <xf numFmtId="43" fontId="0" fillId="0" borderId="14" xfId="0" applyNumberFormat="1" applyBorder="1" applyAlignment="1">
      <alignment vertical="top"/>
    </xf>
    <xf numFmtId="43" fontId="4" fillId="0" borderId="7" xfId="1" applyFont="1" applyBorder="1" applyAlignment="1">
      <alignment horizontal="right" vertical="top"/>
    </xf>
    <xf numFmtId="0" fontId="0" fillId="0" borderId="16" xfId="0" applyBorder="1"/>
    <xf numFmtId="0" fontId="0" fillId="0" borderId="16" xfId="0" applyBorder="1" applyAlignment="1">
      <alignment wrapText="1"/>
    </xf>
    <xf numFmtId="0" fontId="0" fillId="0" borderId="16" xfId="0" applyBorder="1" applyAlignment="1">
      <alignment vertical="top" wrapText="1"/>
    </xf>
    <xf numFmtId="0" fontId="0" fillId="0" borderId="16" xfId="0" applyBorder="1" applyAlignment="1">
      <alignment vertical="top"/>
    </xf>
    <xf numFmtId="0" fontId="0" fillId="0" borderId="17" xfId="0" applyBorder="1" applyAlignment="1">
      <alignment vertical="top" wrapText="1"/>
    </xf>
    <xf numFmtId="0" fontId="2" fillId="0" borderId="18" xfId="0" applyFont="1" applyBorder="1" applyAlignment="1">
      <alignment vertical="top" wrapText="1"/>
    </xf>
    <xf numFmtId="0" fontId="0" fillId="0" borderId="1" xfId="0" applyBorder="1"/>
    <xf numFmtId="0" fontId="0" fillId="0" borderId="1" xfId="0" applyBorder="1" applyAlignment="1">
      <alignment horizontal="left" vertical="center" wrapText="1"/>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8" xfId="0" applyBorder="1" applyAlignment="1">
      <alignment vertical="top" wrapText="1"/>
    </xf>
    <xf numFmtId="0" fontId="0" fillId="0" borderId="8" xfId="0" applyBorder="1" applyAlignment="1">
      <alignment vertical="top"/>
    </xf>
    <xf numFmtId="164" fontId="2" fillId="0" borderId="8" xfId="1" applyNumberFormat="1" applyFont="1" applyBorder="1" applyAlignment="1">
      <alignment horizontal="right" vertical="top"/>
    </xf>
    <xf numFmtId="43" fontId="4" fillId="0" borderId="8" xfId="1" applyFont="1" applyBorder="1" applyAlignment="1">
      <alignment horizontal="right" vertical="top"/>
    </xf>
    <xf numFmtId="0" fontId="0" fillId="0" borderId="19" xfId="0" applyBorder="1" applyAlignment="1">
      <alignment vertical="top" wrapText="1"/>
    </xf>
    <xf numFmtId="0" fontId="0" fillId="0" borderId="9" xfId="0" applyBorder="1" applyAlignment="1">
      <alignment horizontal="left" vertical="center" wrapText="1"/>
    </xf>
    <xf numFmtId="0" fontId="0" fillId="0" borderId="1" xfId="0" applyBorder="1" applyAlignment="1">
      <alignment horizontal="left" vertical="top" wrapText="1"/>
    </xf>
    <xf numFmtId="43" fontId="4" fillId="0" borderId="1" xfId="1" applyFont="1" applyBorder="1" applyAlignment="1">
      <alignment horizontal="right" vertical="top"/>
    </xf>
    <xf numFmtId="0" fontId="0" fillId="0" borderId="20" xfId="0" applyBorder="1" applyAlignment="1">
      <alignment horizontal="center" vertical="top"/>
    </xf>
    <xf numFmtId="0" fontId="0" fillId="0" borderId="19" xfId="0" applyBorder="1" applyAlignment="1">
      <alignment horizontal="left" vertical="center" wrapText="1"/>
    </xf>
    <xf numFmtId="0" fontId="0" fillId="0" borderId="24" xfId="0" applyBorder="1" applyAlignment="1">
      <alignment wrapText="1"/>
    </xf>
    <xf numFmtId="0" fontId="0" fillId="0" borderId="25" xfId="0" applyBorder="1" applyAlignment="1">
      <alignment wrapText="1"/>
    </xf>
    <xf numFmtId="0" fontId="2" fillId="0" borderId="26" xfId="0" applyFont="1" applyBorder="1" applyAlignment="1">
      <alignment horizontal="center" vertical="top" wrapText="1"/>
    </xf>
    <xf numFmtId="0" fontId="2" fillId="0" borderId="27" xfId="0" applyFont="1" applyBorder="1" applyAlignment="1">
      <alignment vertical="top" wrapText="1"/>
    </xf>
    <xf numFmtId="0" fontId="2" fillId="0" borderId="28" xfId="0" applyFont="1" applyBorder="1" applyAlignment="1">
      <alignment vertical="top" wrapText="1"/>
    </xf>
    <xf numFmtId="0" fontId="0" fillId="0" borderId="29" xfId="0" applyBorder="1" applyAlignment="1">
      <alignment horizontal="center" vertical="top" wrapText="1"/>
    </xf>
    <xf numFmtId="0" fontId="0" fillId="0" borderId="30" xfId="0" applyBorder="1" applyAlignment="1">
      <alignment vertical="top" wrapText="1"/>
    </xf>
    <xf numFmtId="0" fontId="0" fillId="0" borderId="30" xfId="0" applyBorder="1" applyAlignment="1">
      <alignment horizontal="right" vertical="top" wrapText="1"/>
    </xf>
    <xf numFmtId="43" fontId="0" fillId="0" borderId="31" xfId="0" applyNumberFormat="1" applyBorder="1" applyAlignment="1">
      <alignment horizontal="right" vertical="top" wrapText="1"/>
    </xf>
    <xf numFmtId="0" fontId="0" fillId="0" borderId="32" xfId="0" applyBorder="1" applyAlignment="1">
      <alignment horizontal="right" vertical="top" wrapText="1"/>
    </xf>
    <xf numFmtId="43" fontId="0" fillId="0" borderId="32" xfId="0" applyNumberFormat="1" applyBorder="1" applyAlignment="1">
      <alignment horizontal="right" vertical="top" wrapText="1"/>
    </xf>
    <xf numFmtId="0" fontId="0" fillId="0" borderId="33" xfId="0" applyBorder="1" applyAlignment="1">
      <alignment horizontal="center" vertical="top" wrapText="1"/>
    </xf>
    <xf numFmtId="0" fontId="0" fillId="0" borderId="34" xfId="0" applyBorder="1" applyAlignment="1">
      <alignment vertical="top" wrapText="1"/>
    </xf>
    <xf numFmtId="0" fontId="0" fillId="0" borderId="34" xfId="0" applyBorder="1" applyAlignment="1">
      <alignment horizontal="right" vertical="top" wrapText="1"/>
    </xf>
    <xf numFmtId="0" fontId="0" fillId="0" borderId="35" xfId="0" applyBorder="1" applyAlignment="1">
      <alignment horizontal="right" vertical="top" wrapText="1"/>
    </xf>
    <xf numFmtId="0" fontId="0" fillId="0" borderId="36" xfId="0" applyBorder="1" applyAlignment="1">
      <alignment horizontal="center" vertical="top" wrapText="1"/>
    </xf>
    <xf numFmtId="0" fontId="0" fillId="0" borderId="37" xfId="0" applyBorder="1" applyAlignment="1">
      <alignment vertical="top" wrapText="1"/>
    </xf>
    <xf numFmtId="0" fontId="0" fillId="0" borderId="37" xfId="0" applyBorder="1" applyAlignment="1">
      <alignment horizontal="right" vertical="top" wrapText="1"/>
    </xf>
    <xf numFmtId="4" fontId="0" fillId="0" borderId="38" xfId="0" applyNumberFormat="1" applyBorder="1" applyAlignment="1">
      <alignment horizontal="right" vertical="top" wrapText="1"/>
    </xf>
    <xf numFmtId="0" fontId="0" fillId="0" borderId="39" xfId="0" applyBorder="1" applyAlignment="1">
      <alignment horizontal="right" vertical="top" wrapText="1"/>
    </xf>
    <xf numFmtId="0" fontId="0" fillId="0" borderId="40" xfId="0" applyBorder="1" applyAlignment="1">
      <alignment wrapText="1"/>
    </xf>
    <xf numFmtId="0" fontId="0" fillId="0" borderId="41" xfId="0" applyBorder="1" applyAlignment="1">
      <alignment vertical="top" wrapText="1"/>
    </xf>
    <xf numFmtId="0" fontId="0" fillId="0" borderId="41" xfId="0" applyBorder="1" applyAlignment="1">
      <alignment horizontal="right" vertical="top" wrapText="1"/>
    </xf>
    <xf numFmtId="0" fontId="0" fillId="0" borderId="42" xfId="0" applyBorder="1" applyAlignment="1">
      <alignment horizontal="right" vertical="top" wrapText="1"/>
    </xf>
    <xf numFmtId="0" fontId="0" fillId="0" borderId="43" xfId="0" applyBorder="1" applyAlignment="1">
      <alignment wrapText="1"/>
    </xf>
    <xf numFmtId="0" fontId="2" fillId="0" borderId="10" xfId="0" applyFont="1" applyBorder="1" applyAlignment="1">
      <alignment horizontal="center"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1" xfId="0" applyFont="1" applyBorder="1" applyAlignment="1">
      <alignment horizontal="center" vertical="top" wrapText="1"/>
    </xf>
    <xf numFmtId="0" fontId="0" fillId="0" borderId="44" xfId="0" applyBorder="1" applyAlignment="1">
      <alignment horizontal="center" vertical="top" wrapText="1"/>
    </xf>
    <xf numFmtId="0" fontId="0" fillId="0" borderId="45" xfId="0" applyBorder="1" applyAlignment="1">
      <alignment horizontal="center" vertical="top" wrapText="1"/>
    </xf>
    <xf numFmtId="0" fontId="0" fillId="0" borderId="45" xfId="0" applyBorder="1" applyAlignment="1">
      <alignment vertical="top" wrapText="1"/>
    </xf>
    <xf numFmtId="0" fontId="0" fillId="0" borderId="46" xfId="0" applyBorder="1" applyAlignment="1">
      <alignment horizontal="center"/>
    </xf>
    <xf numFmtId="0" fontId="0" fillId="0" borderId="47" xfId="0" applyBorder="1" applyAlignment="1">
      <alignment vertical="top"/>
    </xf>
    <xf numFmtId="0" fontId="0" fillId="0" borderId="47" xfId="0" applyBorder="1" applyAlignment="1">
      <alignment horizontal="center" vertical="top"/>
    </xf>
    <xf numFmtId="0" fontId="0" fillId="0" borderId="48" xfId="0" applyBorder="1"/>
    <xf numFmtId="4" fontId="0" fillId="0" borderId="0" xfId="0" applyNumberFormat="1"/>
    <xf numFmtId="0" fontId="0" fillId="0" borderId="27" xfId="0" applyBorder="1" applyAlignment="1">
      <alignment vertical="top" wrapText="1"/>
    </xf>
    <xf numFmtId="0" fontId="0" fillId="0" borderId="27" xfId="0" applyBorder="1" applyAlignment="1">
      <alignment horizontal="right" vertical="top" wrapText="1"/>
    </xf>
    <xf numFmtId="4" fontId="0" fillId="0" borderId="28" xfId="0" applyNumberFormat="1" applyBorder="1" applyAlignment="1">
      <alignment horizontal="right" vertical="top" wrapText="1"/>
    </xf>
    <xf numFmtId="0" fontId="0" fillId="0" borderId="49" xfId="0" applyBorder="1" applyAlignment="1">
      <alignment horizontal="right" vertical="top" wrapText="1"/>
    </xf>
    <xf numFmtId="0" fontId="0" fillId="0" borderId="50" xfId="0" applyBorder="1" applyAlignment="1">
      <alignment horizontal="right" vertical="top" wrapText="1"/>
    </xf>
    <xf numFmtId="0" fontId="0" fillId="0" borderId="51" xfId="0" applyBorder="1" applyAlignment="1">
      <alignment horizontal="right" vertical="top" wrapText="1"/>
    </xf>
    <xf numFmtId="0" fontId="0" fillId="0" borderId="29" xfId="0" applyBorder="1" applyAlignment="1">
      <alignment vertical="top" wrapText="1"/>
    </xf>
    <xf numFmtId="164" fontId="2" fillId="0" borderId="14" xfId="1" applyNumberFormat="1" applyFont="1" applyBorder="1" applyAlignment="1">
      <alignment horizontal="right" vertical="top"/>
    </xf>
    <xf numFmtId="4" fontId="0" fillId="0" borderId="50" xfId="0" applyNumberFormat="1" applyBorder="1" applyAlignment="1">
      <alignment horizontal="right" vertical="top" wrapText="1"/>
    </xf>
    <xf numFmtId="0" fontId="0" fillId="0" borderId="35" xfId="0" applyBorder="1" applyAlignment="1">
      <alignment vertical="top" wrapText="1"/>
    </xf>
    <xf numFmtId="4" fontId="0" fillId="0" borderId="39" xfId="0" applyNumberFormat="1" applyBorder="1" applyAlignment="1">
      <alignment horizontal="right" vertical="top" wrapText="1"/>
    </xf>
    <xf numFmtId="4" fontId="0" fillId="0" borderId="49" xfId="0" applyNumberFormat="1" applyBorder="1" applyAlignment="1">
      <alignment horizontal="right" vertical="top" wrapText="1"/>
    </xf>
    <xf numFmtId="4" fontId="0" fillId="0" borderId="32" xfId="0" applyNumberFormat="1" applyBorder="1" applyAlignment="1">
      <alignment horizontal="right" vertical="top" wrapText="1"/>
    </xf>
    <xf numFmtId="4" fontId="0" fillId="0" borderId="52" xfId="0" applyNumberFormat="1" applyBorder="1" applyAlignment="1">
      <alignment horizontal="right" vertical="top" wrapText="1"/>
    </xf>
    <xf numFmtId="0" fontId="0" fillId="0" borderId="26" xfId="0" applyBorder="1" applyAlignment="1">
      <alignment horizontal="center" vertical="top" wrapText="1"/>
    </xf>
    <xf numFmtId="0" fontId="0" fillId="0" borderId="13" xfId="0" applyBorder="1" applyAlignment="1">
      <alignment horizontal="center" vertical="top" wrapText="1"/>
    </xf>
    <xf numFmtId="43" fontId="0" fillId="0" borderId="32" xfId="0" applyNumberFormat="1" applyBorder="1" applyAlignment="1">
      <alignment vertical="top"/>
    </xf>
    <xf numFmtId="0" fontId="2" fillId="0" borderId="1" xfId="0" applyFont="1" applyBorder="1" applyAlignment="1">
      <alignment vertical="top" wrapText="1"/>
    </xf>
    <xf numFmtId="0" fontId="0" fillId="0" borderId="1" xfId="0" applyBorder="1" applyAlignment="1">
      <alignment wrapText="1"/>
    </xf>
    <xf numFmtId="0" fontId="5" fillId="0" borderId="0" xfId="0" applyFont="1" applyAlignment="1">
      <alignment horizontal="center"/>
    </xf>
    <xf numFmtId="0" fontId="6" fillId="0" borderId="0" xfId="0" applyFont="1" applyAlignment="1">
      <alignment horizontal="center"/>
    </xf>
    <xf numFmtId="0" fontId="2" fillId="0" borderId="12" xfId="0" applyFont="1" applyBorder="1" applyAlignment="1">
      <alignment horizontal="center"/>
    </xf>
    <xf numFmtId="0" fontId="0" fillId="0" borderId="6"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23" xfId="0" applyFont="1" applyBorder="1" applyAlignment="1">
      <alignment horizontal="center" wrapText="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4" fontId="2" fillId="0" borderId="38" xfId="0" applyNumberFormat="1" applyFont="1" applyBorder="1" applyAlignment="1">
      <alignment horizontal="righ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68"/>
  <sheetViews>
    <sheetView topLeftCell="A23" zoomScale="71" zoomScaleNormal="71" workbookViewId="0">
      <selection activeCell="H28" sqref="H28"/>
    </sheetView>
  </sheetViews>
  <sheetFormatPr defaultRowHeight="14.5" x14ac:dyDescent="0.35"/>
  <cols>
    <col min="2" max="2" width="6.81640625" style="1" customWidth="1"/>
    <col min="3" max="3" width="19.1796875" customWidth="1"/>
    <col min="4" max="4" width="44.54296875" customWidth="1"/>
    <col min="5" max="5" width="16.26953125" customWidth="1"/>
    <col min="6" max="6" width="24.1796875" customWidth="1"/>
    <col min="7" max="7" width="24.26953125" customWidth="1"/>
    <col min="8" max="8" width="25.81640625" bestFit="1" customWidth="1"/>
    <col min="9" max="9" width="20.1796875" customWidth="1"/>
    <col min="10" max="10" width="39.1796875" customWidth="1"/>
    <col min="11" max="11" width="48.54296875" customWidth="1"/>
  </cols>
  <sheetData>
    <row r="1" spans="2:11" ht="21" x14ac:dyDescent="0.5">
      <c r="B1" s="101" t="s">
        <v>7</v>
      </c>
      <c r="C1" s="101"/>
      <c r="D1" s="101"/>
      <c r="E1" s="101"/>
      <c r="F1" s="101"/>
      <c r="G1" s="101"/>
      <c r="H1" s="101"/>
      <c r="I1" s="101"/>
      <c r="J1" s="101"/>
    </row>
    <row r="2" spans="2:11" ht="23.5" x14ac:dyDescent="0.55000000000000004">
      <c r="B2" s="102" t="s">
        <v>0</v>
      </c>
      <c r="C2" s="102"/>
      <c r="D2" s="102"/>
      <c r="E2" s="102"/>
      <c r="F2" s="102"/>
      <c r="G2" s="102"/>
      <c r="H2" s="102"/>
      <c r="I2" s="102"/>
      <c r="J2" s="102"/>
    </row>
    <row r="3" spans="2:11" ht="15" thickBot="1" x14ac:dyDescent="0.4">
      <c r="B3" s="103" t="s">
        <v>58</v>
      </c>
      <c r="C3" s="103"/>
      <c r="D3" s="103"/>
      <c r="E3" s="103"/>
      <c r="F3" s="103"/>
      <c r="G3" s="103"/>
      <c r="H3" s="103"/>
      <c r="I3" s="103"/>
      <c r="J3" s="103"/>
    </row>
    <row r="4" spans="2:11" ht="58" x14ac:dyDescent="0.35">
      <c r="B4" s="7" t="s">
        <v>1</v>
      </c>
      <c r="C4" s="8" t="s">
        <v>2</v>
      </c>
      <c r="D4" s="8" t="s">
        <v>3</v>
      </c>
      <c r="E4" s="8"/>
      <c r="F4" s="8" t="s">
        <v>37</v>
      </c>
      <c r="G4" s="8" t="s">
        <v>16</v>
      </c>
      <c r="H4" s="8" t="s">
        <v>36</v>
      </c>
      <c r="I4" s="8" t="s">
        <v>6</v>
      </c>
      <c r="J4" s="9" t="s">
        <v>5</v>
      </c>
      <c r="K4" s="28" t="s">
        <v>55</v>
      </c>
    </row>
    <row r="5" spans="2:11" ht="15" customHeight="1" x14ac:dyDescent="0.35">
      <c r="B5" s="104">
        <v>1</v>
      </c>
      <c r="C5" s="107" t="s">
        <v>4</v>
      </c>
      <c r="D5" s="107" t="s">
        <v>8</v>
      </c>
      <c r="E5" s="31" t="s">
        <v>9</v>
      </c>
      <c r="F5" s="3">
        <v>74612727.200000003</v>
      </c>
      <c r="G5" s="5"/>
      <c r="H5" s="3">
        <v>74612727.200000003</v>
      </c>
      <c r="I5" s="107" t="s">
        <v>54</v>
      </c>
      <c r="J5" s="23" t="s">
        <v>17</v>
      </c>
      <c r="K5" s="29"/>
    </row>
    <row r="6" spans="2:11" x14ac:dyDescent="0.35">
      <c r="B6" s="105"/>
      <c r="C6" s="108"/>
      <c r="D6" s="108"/>
      <c r="E6" s="31" t="s">
        <v>10</v>
      </c>
      <c r="F6" s="3">
        <v>685242812.90999997</v>
      </c>
      <c r="G6" s="5"/>
      <c r="H6" s="3">
        <v>685242812.90999997</v>
      </c>
      <c r="I6" s="108"/>
      <c r="J6" s="24" t="s">
        <v>35</v>
      </c>
      <c r="K6" s="29"/>
    </row>
    <row r="7" spans="2:11" x14ac:dyDescent="0.35">
      <c r="B7" s="105"/>
      <c r="C7" s="108"/>
      <c r="D7" s="108"/>
      <c r="E7" s="31" t="s">
        <v>11</v>
      </c>
      <c r="F7" s="3">
        <v>360783307.36000001</v>
      </c>
      <c r="G7" s="5"/>
      <c r="H7" s="3">
        <v>360783307.36000001</v>
      </c>
      <c r="I7" s="108"/>
      <c r="J7" s="23" t="s">
        <v>17</v>
      </c>
      <c r="K7" s="29"/>
    </row>
    <row r="8" spans="2:11" x14ac:dyDescent="0.35">
      <c r="B8" s="105"/>
      <c r="C8" s="108"/>
      <c r="D8" s="108"/>
      <c r="E8" s="31" t="s">
        <v>12</v>
      </c>
      <c r="F8" s="3">
        <v>69892010.310000002</v>
      </c>
      <c r="G8" s="5"/>
      <c r="H8" s="3">
        <v>69892010.310000002</v>
      </c>
      <c r="I8" s="108"/>
      <c r="J8" s="23" t="s">
        <v>17</v>
      </c>
      <c r="K8" s="29"/>
    </row>
    <row r="9" spans="2:11" x14ac:dyDescent="0.35">
      <c r="B9" s="105"/>
      <c r="C9" s="108"/>
      <c r="D9" s="108"/>
      <c r="E9" s="31" t="s">
        <v>13</v>
      </c>
      <c r="F9" s="3">
        <v>29122663.170000002</v>
      </c>
      <c r="G9" s="5"/>
      <c r="H9" s="3">
        <v>29122663.170000002</v>
      </c>
      <c r="I9" s="108"/>
      <c r="J9" s="23" t="s">
        <v>17</v>
      </c>
      <c r="K9" s="29"/>
    </row>
    <row r="10" spans="2:11" x14ac:dyDescent="0.35">
      <c r="B10" s="106"/>
      <c r="C10" s="109"/>
      <c r="D10" s="109"/>
      <c r="E10" s="31" t="s">
        <v>14</v>
      </c>
      <c r="F10" s="4">
        <v>179131183</v>
      </c>
      <c r="G10" s="6"/>
      <c r="H10" s="4">
        <v>179131183</v>
      </c>
      <c r="I10" s="109"/>
      <c r="J10" s="23"/>
      <c r="K10" s="29"/>
    </row>
    <row r="11" spans="2:11" x14ac:dyDescent="0.35">
      <c r="B11" s="32"/>
      <c r="C11" s="31"/>
      <c r="D11" s="31"/>
      <c r="E11" s="31" t="s">
        <v>15</v>
      </c>
      <c r="F11" s="4">
        <v>1788726</v>
      </c>
      <c r="G11" s="6"/>
      <c r="H11" s="4">
        <v>1788726</v>
      </c>
      <c r="I11" s="31"/>
      <c r="J11" s="25" t="s">
        <v>17</v>
      </c>
      <c r="K11" s="29"/>
    </row>
    <row r="12" spans="2:11" x14ac:dyDescent="0.35">
      <c r="B12" s="32"/>
      <c r="C12" s="31"/>
      <c r="D12" s="31"/>
      <c r="E12" s="31"/>
      <c r="F12" s="4">
        <f>SUM(F5:F11)</f>
        <v>1400573429.95</v>
      </c>
      <c r="G12" s="6">
        <v>945600000</v>
      </c>
      <c r="H12" s="4">
        <f>SUM(H5:H11)</f>
        <v>1400573429.95</v>
      </c>
      <c r="I12" s="31"/>
      <c r="J12" s="23"/>
      <c r="K12" s="29"/>
    </row>
    <row r="13" spans="2:11" ht="43.5" x14ac:dyDescent="0.35">
      <c r="B13" s="32">
        <v>2</v>
      </c>
      <c r="C13" s="31" t="s">
        <v>18</v>
      </c>
      <c r="D13" s="31" t="s">
        <v>19</v>
      </c>
      <c r="E13" s="31" t="s">
        <v>20</v>
      </c>
      <c r="F13" s="4">
        <v>17645098</v>
      </c>
      <c r="G13" s="6">
        <v>18459554.59</v>
      </c>
      <c r="H13" s="4">
        <v>17645098</v>
      </c>
      <c r="I13" s="31" t="s">
        <v>21</v>
      </c>
      <c r="J13" s="26" t="s">
        <v>17</v>
      </c>
      <c r="K13" s="29"/>
    </row>
    <row r="14" spans="2:11" ht="148.5" customHeight="1" x14ac:dyDescent="0.35">
      <c r="B14" s="32">
        <v>3</v>
      </c>
      <c r="C14" s="31" t="s">
        <v>22</v>
      </c>
      <c r="D14" s="31" t="s">
        <v>23</v>
      </c>
      <c r="E14" s="31" t="s">
        <v>24</v>
      </c>
      <c r="F14" s="4">
        <v>3657515</v>
      </c>
      <c r="G14" s="6">
        <v>1610490</v>
      </c>
      <c r="H14" s="4" t="s">
        <v>32</v>
      </c>
      <c r="I14" s="31" t="s">
        <v>21</v>
      </c>
      <c r="J14" s="25" t="s">
        <v>41</v>
      </c>
      <c r="K14" s="30" t="s">
        <v>57</v>
      </c>
    </row>
    <row r="15" spans="2:11" ht="101.5" x14ac:dyDescent="0.35">
      <c r="B15" s="32">
        <v>4</v>
      </c>
      <c r="C15" s="31" t="s">
        <v>25</v>
      </c>
      <c r="D15" s="31" t="s">
        <v>26</v>
      </c>
      <c r="E15" s="31" t="s">
        <v>24</v>
      </c>
      <c r="F15" s="4">
        <v>2042598</v>
      </c>
      <c r="G15" s="6">
        <v>916296</v>
      </c>
      <c r="H15" s="4" t="s">
        <v>32</v>
      </c>
      <c r="I15" s="31" t="s">
        <v>21</v>
      </c>
      <c r="J15" s="25" t="s">
        <v>41</v>
      </c>
      <c r="K15" s="30" t="s">
        <v>67</v>
      </c>
    </row>
    <row r="16" spans="2:11" ht="15" customHeight="1" x14ac:dyDescent="0.35">
      <c r="B16" s="12">
        <v>5</v>
      </c>
      <c r="C16" s="11" t="s">
        <v>27</v>
      </c>
      <c r="D16" s="31" t="s">
        <v>31</v>
      </c>
      <c r="E16" s="10" t="s">
        <v>24</v>
      </c>
      <c r="F16" s="13">
        <v>1148001</v>
      </c>
      <c r="G16" s="13">
        <v>1148001</v>
      </c>
      <c r="H16" s="13">
        <v>1148001</v>
      </c>
      <c r="I16" s="31" t="s">
        <v>21</v>
      </c>
      <c r="J16" s="25" t="s">
        <v>17</v>
      </c>
      <c r="K16" s="29" t="s">
        <v>56</v>
      </c>
    </row>
    <row r="17" spans="2:11" ht="130.5" x14ac:dyDescent="0.35">
      <c r="B17" s="12">
        <v>6</v>
      </c>
      <c r="C17" s="10" t="s">
        <v>28</v>
      </c>
      <c r="D17" s="31" t="s">
        <v>29</v>
      </c>
      <c r="E17" s="11" t="s">
        <v>24</v>
      </c>
      <c r="F17" s="13">
        <v>120465</v>
      </c>
      <c r="G17" s="6">
        <v>0</v>
      </c>
      <c r="H17" s="4" t="s">
        <v>32</v>
      </c>
      <c r="I17" s="31" t="s">
        <v>21</v>
      </c>
      <c r="J17" s="25" t="s">
        <v>40</v>
      </c>
      <c r="K17" s="30" t="s">
        <v>66</v>
      </c>
    </row>
    <row r="18" spans="2:11" ht="158.25" customHeight="1" x14ac:dyDescent="0.35">
      <c r="B18" s="12">
        <v>7</v>
      </c>
      <c r="C18" s="10" t="s">
        <v>33</v>
      </c>
      <c r="D18" s="31" t="s">
        <v>30</v>
      </c>
      <c r="E18" s="11" t="s">
        <v>24</v>
      </c>
      <c r="F18" s="13">
        <v>25812834</v>
      </c>
      <c r="G18" s="6">
        <v>11794496</v>
      </c>
      <c r="H18" s="4" t="s">
        <v>32</v>
      </c>
      <c r="I18" s="31" t="s">
        <v>21</v>
      </c>
      <c r="J18" s="25" t="s">
        <v>39</v>
      </c>
      <c r="K18" s="30" t="s">
        <v>65</v>
      </c>
    </row>
    <row r="19" spans="2:11" ht="72.5" x14ac:dyDescent="0.35">
      <c r="B19" s="12">
        <v>8</v>
      </c>
      <c r="C19" s="10" t="s">
        <v>34</v>
      </c>
      <c r="D19" s="31" t="s">
        <v>29</v>
      </c>
      <c r="E19" s="11" t="s">
        <v>24</v>
      </c>
      <c r="F19" s="13">
        <v>10976299</v>
      </c>
      <c r="G19" s="6">
        <v>10976299</v>
      </c>
      <c r="H19" s="4" t="s">
        <v>32</v>
      </c>
      <c r="I19" s="31" t="s">
        <v>21</v>
      </c>
      <c r="J19" s="25" t="s">
        <v>38</v>
      </c>
      <c r="K19" s="30" t="s">
        <v>64</v>
      </c>
    </row>
    <row r="20" spans="2:11" ht="70.5" customHeight="1" x14ac:dyDescent="0.35">
      <c r="B20" s="12">
        <v>9</v>
      </c>
      <c r="C20" s="10" t="s">
        <v>42</v>
      </c>
      <c r="D20" s="31" t="s">
        <v>43</v>
      </c>
      <c r="E20" s="11" t="s">
        <v>24</v>
      </c>
      <c r="F20" s="13">
        <v>844822.89</v>
      </c>
      <c r="G20" s="6">
        <v>656490</v>
      </c>
      <c r="H20" s="4" t="s">
        <v>32</v>
      </c>
      <c r="I20" s="31" t="s">
        <v>21</v>
      </c>
      <c r="J20" s="25" t="s">
        <v>44</v>
      </c>
      <c r="K20" s="30" t="s">
        <v>63</v>
      </c>
    </row>
    <row r="21" spans="2:11" ht="297" customHeight="1" x14ac:dyDescent="0.35">
      <c r="B21" s="12">
        <v>10</v>
      </c>
      <c r="C21" s="10" t="s">
        <v>45</v>
      </c>
      <c r="D21" s="31" t="s">
        <v>46</v>
      </c>
      <c r="E21" s="11" t="s">
        <v>24</v>
      </c>
      <c r="F21" s="13">
        <v>356207300</v>
      </c>
      <c r="G21" s="6">
        <v>358100000</v>
      </c>
      <c r="H21" s="4" t="s">
        <v>32</v>
      </c>
      <c r="I21" s="31" t="s">
        <v>21</v>
      </c>
      <c r="J21" s="25" t="s">
        <v>51</v>
      </c>
      <c r="K21" s="30" t="s">
        <v>62</v>
      </c>
    </row>
    <row r="22" spans="2:11" ht="72.5" x14ac:dyDescent="0.35">
      <c r="B22" s="14">
        <v>11</v>
      </c>
      <c r="C22" s="15" t="s">
        <v>47</v>
      </c>
      <c r="D22" s="33" t="s">
        <v>48</v>
      </c>
      <c r="E22" s="10" t="s">
        <v>24</v>
      </c>
      <c r="F22" s="16">
        <v>4706335</v>
      </c>
      <c r="G22" s="22" t="s">
        <v>53</v>
      </c>
      <c r="H22" s="22" t="s">
        <v>32</v>
      </c>
      <c r="I22" s="33" t="s">
        <v>49</v>
      </c>
      <c r="J22" s="27" t="s">
        <v>50</v>
      </c>
      <c r="K22" s="30" t="s">
        <v>61</v>
      </c>
    </row>
    <row r="23" spans="2:11" ht="87" x14ac:dyDescent="0.35">
      <c r="B23" s="14">
        <v>12</v>
      </c>
      <c r="C23" s="15" t="s">
        <v>73</v>
      </c>
      <c r="D23" s="33" t="s">
        <v>74</v>
      </c>
      <c r="E23" s="10" t="s">
        <v>24</v>
      </c>
      <c r="F23" s="16">
        <v>6467704</v>
      </c>
      <c r="G23" s="22">
        <v>3725896</v>
      </c>
      <c r="H23" s="22" t="s">
        <v>32</v>
      </c>
      <c r="I23" s="33" t="s">
        <v>49</v>
      </c>
      <c r="J23" s="27" t="s">
        <v>75</v>
      </c>
      <c r="K23" s="30" t="s">
        <v>76</v>
      </c>
    </row>
    <row r="24" spans="2:11" ht="58" x14ac:dyDescent="0.35">
      <c r="B24" s="14">
        <v>13</v>
      </c>
      <c r="C24" s="15" t="s">
        <v>77</v>
      </c>
      <c r="D24" s="33" t="s">
        <v>78</v>
      </c>
      <c r="E24" s="10" t="s">
        <v>79</v>
      </c>
      <c r="F24" s="16">
        <v>332506</v>
      </c>
      <c r="G24" s="22">
        <v>0</v>
      </c>
      <c r="H24" s="22" t="s">
        <v>32</v>
      </c>
      <c r="I24" s="33" t="s">
        <v>49</v>
      </c>
      <c r="J24" s="27" t="s">
        <v>80</v>
      </c>
      <c r="K24" s="30" t="s">
        <v>81</v>
      </c>
    </row>
    <row r="25" spans="2:11" ht="58" x14ac:dyDescent="0.35">
      <c r="B25" s="14">
        <v>14</v>
      </c>
      <c r="C25" s="10" t="s">
        <v>59</v>
      </c>
      <c r="D25" s="41" t="s">
        <v>60</v>
      </c>
      <c r="E25" s="10" t="s">
        <v>24</v>
      </c>
      <c r="F25" s="13">
        <v>261136</v>
      </c>
      <c r="G25" s="42">
        <v>203422.25</v>
      </c>
      <c r="H25" s="42" t="s">
        <v>32</v>
      </c>
      <c r="I25" s="31" t="s">
        <v>49</v>
      </c>
      <c r="J25" s="10" t="s">
        <v>68</v>
      </c>
      <c r="K25" s="30" t="s">
        <v>69</v>
      </c>
    </row>
    <row r="26" spans="2:11" ht="58" x14ac:dyDescent="0.35">
      <c r="B26" s="14">
        <v>15</v>
      </c>
      <c r="C26" s="35" t="s">
        <v>70</v>
      </c>
      <c r="D26" s="34" t="s">
        <v>71</v>
      </c>
      <c r="E26" s="36" t="s">
        <v>24</v>
      </c>
      <c r="F26" s="37">
        <v>468776</v>
      </c>
      <c r="G26" s="38">
        <v>503365</v>
      </c>
      <c r="H26" s="38" t="s">
        <v>32</v>
      </c>
      <c r="I26" s="34" t="s">
        <v>49</v>
      </c>
      <c r="J26" s="39" t="s">
        <v>72</v>
      </c>
      <c r="K26" s="40" t="s">
        <v>69</v>
      </c>
    </row>
    <row r="27" spans="2:11" ht="15" thickBot="1" x14ac:dyDescent="0.4">
      <c r="B27" s="43"/>
      <c r="C27" s="35"/>
      <c r="D27" s="34"/>
      <c r="E27" s="36"/>
      <c r="F27" s="37"/>
      <c r="G27" s="38"/>
      <c r="H27" s="38"/>
      <c r="I27" s="34"/>
      <c r="J27" s="39"/>
      <c r="K27" s="44"/>
    </row>
    <row r="28" spans="2:11" ht="15" thickBot="1" x14ac:dyDescent="0.4">
      <c r="B28" s="17"/>
      <c r="C28" s="18"/>
      <c r="D28" s="19" t="s">
        <v>52</v>
      </c>
      <c r="E28" s="18"/>
      <c r="F28" s="21">
        <f>SUM(F12:F26)</f>
        <v>1831264819.8400002</v>
      </c>
      <c r="G28" s="21">
        <f>SUM(G12:G26)</f>
        <v>1353694309.8400002</v>
      </c>
      <c r="H28" s="21">
        <f>SUM(H12:H26)</f>
        <v>1419366528.95</v>
      </c>
      <c r="I28" s="18"/>
      <c r="J28" s="20"/>
      <c r="K28" s="20"/>
    </row>
    <row r="29" spans="2:11" x14ac:dyDescent="0.35">
      <c r="C29" s="2"/>
      <c r="D29" s="2"/>
      <c r="E29" s="2"/>
      <c r="F29" s="2"/>
      <c r="G29" s="2"/>
      <c r="H29" s="2"/>
      <c r="I29" s="2"/>
    </row>
    <row r="30" spans="2:11" x14ac:dyDescent="0.35">
      <c r="C30" s="2"/>
      <c r="D30" s="2"/>
      <c r="E30" s="2"/>
      <c r="F30" s="2"/>
      <c r="G30" s="2"/>
      <c r="H30" s="2"/>
      <c r="I30" s="2"/>
    </row>
    <row r="31" spans="2:11" x14ac:dyDescent="0.35">
      <c r="C31" s="2"/>
      <c r="D31" s="2"/>
      <c r="E31" s="2"/>
      <c r="F31" s="2"/>
      <c r="G31" s="2"/>
      <c r="H31" s="2"/>
      <c r="I31" s="2"/>
    </row>
    <row r="32" spans="2:11" x14ac:dyDescent="0.35">
      <c r="C32" s="2"/>
      <c r="D32" s="2"/>
      <c r="E32" s="2"/>
      <c r="F32" s="2"/>
      <c r="G32" s="2"/>
      <c r="H32" s="2"/>
      <c r="I32" s="2"/>
    </row>
    <row r="33" spans="3:9" x14ac:dyDescent="0.35">
      <c r="C33" s="2"/>
      <c r="D33" s="2"/>
      <c r="E33" s="2"/>
      <c r="F33" s="2"/>
      <c r="G33" s="2"/>
      <c r="H33" s="2"/>
      <c r="I33" s="2"/>
    </row>
    <row r="34" spans="3:9" x14ac:dyDescent="0.35">
      <c r="C34" s="2"/>
      <c r="D34" s="2"/>
      <c r="E34" s="2"/>
      <c r="F34" s="2"/>
      <c r="G34" s="2"/>
      <c r="H34" s="2"/>
      <c r="I34" s="2"/>
    </row>
    <row r="35" spans="3:9" x14ac:dyDescent="0.35">
      <c r="C35" s="2"/>
      <c r="D35" s="2"/>
      <c r="E35" s="2"/>
      <c r="F35" s="2"/>
      <c r="G35" s="2"/>
      <c r="H35" s="2"/>
      <c r="I35" s="2"/>
    </row>
    <row r="36" spans="3:9" x14ac:dyDescent="0.35">
      <c r="C36" s="2"/>
      <c r="D36" s="2"/>
      <c r="E36" s="2"/>
      <c r="F36" s="2"/>
      <c r="G36" s="2"/>
      <c r="H36" s="2"/>
      <c r="I36" s="2"/>
    </row>
    <row r="37" spans="3:9" x14ac:dyDescent="0.35">
      <c r="C37" s="2"/>
      <c r="D37" s="2"/>
      <c r="E37" s="2"/>
      <c r="F37" s="2"/>
      <c r="G37" s="2"/>
      <c r="H37" s="2"/>
      <c r="I37" s="2"/>
    </row>
    <row r="38" spans="3:9" x14ac:dyDescent="0.35">
      <c r="C38" s="2"/>
      <c r="D38" s="2"/>
      <c r="E38" s="2"/>
      <c r="F38" s="2"/>
      <c r="G38" s="2"/>
      <c r="H38" s="2"/>
      <c r="I38" s="2"/>
    </row>
    <row r="39" spans="3:9" x14ac:dyDescent="0.35">
      <c r="C39" s="2"/>
      <c r="D39" s="2"/>
      <c r="E39" s="2"/>
      <c r="F39" s="2"/>
      <c r="G39" s="2"/>
      <c r="H39" s="2"/>
      <c r="I39" s="2"/>
    </row>
    <row r="40" spans="3:9" x14ac:dyDescent="0.35">
      <c r="C40" s="2"/>
      <c r="D40" s="2"/>
      <c r="E40" s="2"/>
      <c r="F40" s="2"/>
      <c r="G40" s="2"/>
      <c r="H40" s="2"/>
      <c r="I40" s="2"/>
    </row>
    <row r="41" spans="3:9" x14ac:dyDescent="0.35">
      <c r="C41" s="2"/>
      <c r="D41" s="2"/>
      <c r="E41" s="2"/>
      <c r="F41" s="2"/>
      <c r="G41" s="2"/>
      <c r="H41" s="2"/>
      <c r="I41" s="2"/>
    </row>
    <row r="42" spans="3:9" x14ac:dyDescent="0.35">
      <c r="C42" s="2"/>
      <c r="D42" s="2"/>
      <c r="E42" s="2"/>
      <c r="F42" s="2"/>
      <c r="G42" s="2"/>
      <c r="H42" s="2"/>
      <c r="I42" s="2"/>
    </row>
    <row r="43" spans="3:9" x14ac:dyDescent="0.35">
      <c r="C43" s="2"/>
      <c r="D43" s="2"/>
      <c r="E43" s="2"/>
      <c r="F43" s="2"/>
      <c r="G43" s="2"/>
      <c r="H43" s="2"/>
      <c r="I43" s="2"/>
    </row>
    <row r="44" spans="3:9" x14ac:dyDescent="0.35">
      <c r="C44" s="2"/>
      <c r="D44" s="2"/>
      <c r="E44" s="2"/>
      <c r="F44" s="2"/>
      <c r="G44" s="2"/>
      <c r="H44" s="2"/>
      <c r="I44" s="2"/>
    </row>
    <row r="45" spans="3:9" x14ac:dyDescent="0.35">
      <c r="C45" s="2"/>
      <c r="D45" s="2"/>
      <c r="E45" s="2"/>
      <c r="F45" s="2"/>
      <c r="G45" s="2"/>
      <c r="H45" s="2"/>
      <c r="I45" s="2"/>
    </row>
    <row r="46" spans="3:9" x14ac:dyDescent="0.35">
      <c r="C46" s="2"/>
      <c r="D46" s="2"/>
      <c r="E46" s="2"/>
      <c r="F46" s="2"/>
      <c r="G46" s="2"/>
      <c r="H46" s="2"/>
      <c r="I46" s="2"/>
    </row>
    <row r="47" spans="3:9" x14ac:dyDescent="0.35">
      <c r="C47" s="2"/>
      <c r="D47" s="2"/>
      <c r="E47" s="2"/>
      <c r="F47" s="2"/>
      <c r="G47" s="2"/>
      <c r="H47" s="2"/>
      <c r="I47" s="2"/>
    </row>
    <row r="48" spans="3:9" x14ac:dyDescent="0.35">
      <c r="C48" s="2"/>
      <c r="D48" s="2"/>
      <c r="E48" s="2"/>
      <c r="F48" s="2"/>
      <c r="G48" s="2"/>
      <c r="H48" s="2"/>
      <c r="I48" s="2"/>
    </row>
    <row r="49" spans="3:9" x14ac:dyDescent="0.35">
      <c r="C49" s="2"/>
      <c r="D49" s="2"/>
      <c r="E49" s="2"/>
      <c r="F49" s="2"/>
      <c r="G49" s="2"/>
      <c r="H49" s="2"/>
      <c r="I49" s="2"/>
    </row>
    <row r="50" spans="3:9" x14ac:dyDescent="0.35">
      <c r="C50" s="2"/>
      <c r="D50" s="2"/>
      <c r="E50" s="2"/>
      <c r="F50" s="2"/>
      <c r="G50" s="2"/>
      <c r="H50" s="2"/>
      <c r="I50" s="2"/>
    </row>
    <row r="51" spans="3:9" x14ac:dyDescent="0.35">
      <c r="C51" s="2"/>
      <c r="D51" s="2"/>
      <c r="E51" s="2"/>
      <c r="F51" s="2"/>
      <c r="G51" s="2"/>
      <c r="H51" s="2"/>
      <c r="I51" s="2"/>
    </row>
    <row r="52" spans="3:9" x14ac:dyDescent="0.35">
      <c r="C52" s="2"/>
      <c r="D52" s="2"/>
      <c r="E52" s="2"/>
      <c r="F52" s="2"/>
      <c r="G52" s="2"/>
      <c r="H52" s="2"/>
      <c r="I52" s="2"/>
    </row>
    <row r="53" spans="3:9" x14ac:dyDescent="0.35">
      <c r="C53" s="2"/>
      <c r="D53" s="2"/>
      <c r="E53" s="2"/>
      <c r="F53" s="2"/>
      <c r="G53" s="2"/>
      <c r="H53" s="2"/>
      <c r="I53" s="2"/>
    </row>
    <row r="54" spans="3:9" x14ac:dyDescent="0.35">
      <c r="C54" s="2"/>
      <c r="D54" s="2"/>
      <c r="E54" s="2"/>
      <c r="F54" s="2"/>
      <c r="G54" s="2"/>
      <c r="H54" s="2"/>
      <c r="I54" s="2"/>
    </row>
    <row r="55" spans="3:9" x14ac:dyDescent="0.35">
      <c r="C55" s="2"/>
      <c r="D55" s="2"/>
      <c r="E55" s="2"/>
      <c r="F55" s="2"/>
      <c r="G55" s="2"/>
      <c r="H55" s="2"/>
      <c r="I55" s="2"/>
    </row>
    <row r="56" spans="3:9" x14ac:dyDescent="0.35">
      <c r="C56" s="2"/>
      <c r="D56" s="2"/>
      <c r="E56" s="2"/>
      <c r="F56" s="2"/>
      <c r="G56" s="2"/>
      <c r="H56" s="2"/>
      <c r="I56" s="2"/>
    </row>
    <row r="57" spans="3:9" x14ac:dyDescent="0.35">
      <c r="C57" s="2"/>
      <c r="D57" s="2"/>
      <c r="E57" s="2"/>
      <c r="F57" s="2"/>
      <c r="G57" s="2"/>
      <c r="H57" s="2"/>
      <c r="I57" s="2"/>
    </row>
    <row r="58" spans="3:9" x14ac:dyDescent="0.35">
      <c r="C58" s="2"/>
      <c r="D58" s="2"/>
      <c r="E58" s="2"/>
      <c r="F58" s="2"/>
      <c r="G58" s="2"/>
      <c r="H58" s="2"/>
      <c r="I58" s="2"/>
    </row>
    <row r="59" spans="3:9" x14ac:dyDescent="0.35">
      <c r="C59" s="2"/>
      <c r="D59" s="2"/>
      <c r="E59" s="2"/>
      <c r="F59" s="2"/>
      <c r="G59" s="2"/>
      <c r="H59" s="2"/>
      <c r="I59" s="2"/>
    </row>
    <row r="60" spans="3:9" x14ac:dyDescent="0.35">
      <c r="C60" s="2"/>
      <c r="D60" s="2"/>
      <c r="E60" s="2"/>
      <c r="F60" s="2"/>
      <c r="G60" s="2"/>
      <c r="H60" s="2"/>
      <c r="I60" s="2"/>
    </row>
    <row r="61" spans="3:9" x14ac:dyDescent="0.35">
      <c r="C61" s="2"/>
      <c r="D61" s="2"/>
      <c r="E61" s="2"/>
      <c r="F61" s="2"/>
      <c r="G61" s="2"/>
      <c r="H61" s="2"/>
      <c r="I61" s="2"/>
    </row>
    <row r="62" spans="3:9" x14ac:dyDescent="0.35">
      <c r="C62" s="2"/>
      <c r="D62" s="2"/>
      <c r="E62" s="2"/>
      <c r="F62" s="2"/>
      <c r="G62" s="2"/>
      <c r="H62" s="2"/>
      <c r="I62" s="2"/>
    </row>
    <row r="63" spans="3:9" x14ac:dyDescent="0.35">
      <c r="C63" s="2"/>
      <c r="D63" s="2"/>
      <c r="E63" s="2"/>
      <c r="F63" s="2"/>
      <c r="G63" s="2"/>
      <c r="H63" s="2"/>
      <c r="I63" s="2"/>
    </row>
    <row r="64" spans="3:9" x14ac:dyDescent="0.35">
      <c r="C64" s="2"/>
      <c r="D64" s="2"/>
      <c r="E64" s="2"/>
      <c r="F64" s="2"/>
      <c r="G64" s="2"/>
      <c r="H64" s="2"/>
      <c r="I64" s="2"/>
    </row>
    <row r="65" spans="3:9" x14ac:dyDescent="0.35">
      <c r="C65" s="2"/>
      <c r="D65" s="2"/>
      <c r="E65" s="2"/>
      <c r="F65" s="2"/>
      <c r="G65" s="2"/>
      <c r="H65" s="2"/>
      <c r="I65" s="2"/>
    </row>
    <row r="66" spans="3:9" x14ac:dyDescent="0.35">
      <c r="C66" s="2"/>
      <c r="D66" s="2"/>
      <c r="E66" s="2"/>
      <c r="F66" s="2"/>
      <c r="G66" s="2"/>
      <c r="H66" s="2"/>
      <c r="I66" s="2"/>
    </row>
    <row r="67" spans="3:9" x14ac:dyDescent="0.35">
      <c r="C67" s="2"/>
      <c r="D67" s="2"/>
      <c r="E67" s="2"/>
      <c r="F67" s="2"/>
      <c r="G67" s="2"/>
      <c r="H67" s="2"/>
      <c r="I67" s="2"/>
    </row>
    <row r="68" spans="3:9" x14ac:dyDescent="0.35">
      <c r="C68" s="2"/>
      <c r="D68" s="2"/>
      <c r="E68" s="2"/>
      <c r="F68" s="2"/>
      <c r="G68" s="2"/>
      <c r="H68" s="2"/>
      <c r="I68" s="2"/>
    </row>
  </sheetData>
  <mergeCells count="7">
    <mergeCell ref="B1:J1"/>
    <mergeCell ref="B2:J2"/>
    <mergeCell ref="B3:J3"/>
    <mergeCell ref="B5:B10"/>
    <mergeCell ref="C5:C10"/>
    <mergeCell ref="D5:D10"/>
    <mergeCell ref="I5:I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
  <sheetViews>
    <sheetView topLeftCell="A7" workbookViewId="0">
      <selection activeCell="K13" sqref="K13"/>
    </sheetView>
  </sheetViews>
  <sheetFormatPr defaultRowHeight="14.5" x14ac:dyDescent="0.35"/>
  <cols>
    <col min="1" max="1" width="5.453125" bestFit="1" customWidth="1"/>
    <col min="2" max="2" width="18.54296875" customWidth="1"/>
    <col min="3" max="3" width="7.54296875" customWidth="1"/>
    <col min="4" max="4" width="17.81640625" customWidth="1"/>
    <col min="5" max="5" width="6.7265625" customWidth="1"/>
    <col min="6" max="6" width="19" bestFit="1" customWidth="1"/>
    <col min="7" max="7" width="16.1796875" customWidth="1"/>
    <col min="8" max="8" width="18" customWidth="1"/>
    <col min="11" max="11" width="16" bestFit="1" customWidth="1"/>
  </cols>
  <sheetData>
    <row r="1" spans="1:11" ht="30" customHeight="1" thickBot="1" x14ac:dyDescent="0.4">
      <c r="A1" s="110" t="s">
        <v>95</v>
      </c>
      <c r="B1" s="111"/>
      <c r="C1" s="111"/>
      <c r="D1" s="111"/>
      <c r="E1" s="111"/>
      <c r="F1" s="111"/>
      <c r="G1" s="111"/>
      <c r="H1" s="112"/>
    </row>
    <row r="2" spans="1:11" ht="15" thickBot="1" x14ac:dyDescent="0.4">
      <c r="A2" s="45"/>
      <c r="B2" s="45"/>
      <c r="C2" s="45"/>
      <c r="D2" s="45"/>
      <c r="E2" s="46"/>
      <c r="F2" s="46"/>
      <c r="G2" s="46"/>
      <c r="H2" s="46"/>
    </row>
    <row r="3" spans="1:11" ht="73.5" thickTop="1" thickBot="1" x14ac:dyDescent="0.4">
      <c r="A3" s="47" t="s">
        <v>1</v>
      </c>
      <c r="B3" s="48" t="s">
        <v>2</v>
      </c>
      <c r="C3" s="48" t="s">
        <v>82</v>
      </c>
      <c r="D3" s="49" t="s">
        <v>83</v>
      </c>
      <c r="E3" s="28" t="s">
        <v>84</v>
      </c>
      <c r="F3" s="28" t="s">
        <v>85</v>
      </c>
      <c r="G3" s="28" t="s">
        <v>86</v>
      </c>
      <c r="H3" s="28" t="s">
        <v>6</v>
      </c>
    </row>
    <row r="4" spans="1:11" ht="29.5" thickBot="1" x14ac:dyDescent="0.4">
      <c r="A4" s="50">
        <v>1</v>
      </c>
      <c r="B4" s="51" t="s">
        <v>87</v>
      </c>
      <c r="C4" s="52">
        <v>1</v>
      </c>
      <c r="D4" s="4">
        <v>330193582.79000002</v>
      </c>
      <c r="E4" s="54">
        <v>1</v>
      </c>
      <c r="F4" s="4">
        <v>330193582.79000002</v>
      </c>
      <c r="G4" s="94"/>
      <c r="H4" s="94" t="s">
        <v>96</v>
      </c>
    </row>
    <row r="5" spans="1:11" ht="29.5" thickBot="1" x14ac:dyDescent="0.4">
      <c r="A5" s="50">
        <v>2</v>
      </c>
      <c r="B5" s="51" t="s">
        <v>88</v>
      </c>
      <c r="C5" s="52">
        <v>0</v>
      </c>
      <c r="D5" s="53">
        <v>0</v>
      </c>
      <c r="E5" s="54">
        <v>0</v>
      </c>
      <c r="F5" s="54">
        <v>0</v>
      </c>
      <c r="G5" s="55">
        <v>0</v>
      </c>
      <c r="H5" s="54"/>
    </row>
    <row r="6" spans="1:11" ht="44" thickBot="1" x14ac:dyDescent="0.4">
      <c r="A6" s="56">
        <v>3</v>
      </c>
      <c r="B6" s="57" t="s">
        <v>89</v>
      </c>
      <c r="C6" s="58">
        <v>0</v>
      </c>
      <c r="D6" s="53">
        <v>0</v>
      </c>
      <c r="E6" s="59">
        <v>0</v>
      </c>
      <c r="F6" s="91">
        <v>0</v>
      </c>
      <c r="G6" s="55">
        <v>0</v>
      </c>
      <c r="H6" s="59"/>
    </row>
    <row r="7" spans="1:11" ht="44" thickBot="1" x14ac:dyDescent="0.4">
      <c r="A7" s="60">
        <v>4</v>
      </c>
      <c r="B7" s="61" t="s">
        <v>90</v>
      </c>
      <c r="C7" s="62">
        <v>0</v>
      </c>
      <c r="D7" s="63">
        <v>0</v>
      </c>
      <c r="E7" s="64"/>
      <c r="F7" s="92"/>
      <c r="G7" s="92">
        <v>0</v>
      </c>
      <c r="H7" s="64"/>
    </row>
    <row r="8" spans="1:11" ht="44" thickBot="1" x14ac:dyDescent="0.4">
      <c r="A8" s="96">
        <v>5</v>
      </c>
      <c r="B8" s="82" t="s">
        <v>91</v>
      </c>
      <c r="C8" s="83">
        <v>3</v>
      </c>
      <c r="D8" s="84">
        <v>13226955</v>
      </c>
      <c r="E8" s="85">
        <v>0</v>
      </c>
      <c r="F8" s="84">
        <v>13226955</v>
      </c>
      <c r="G8" s="93">
        <f>SUM(D8-F8)</f>
        <v>0</v>
      </c>
      <c r="H8" s="85"/>
    </row>
    <row r="9" spans="1:11" ht="73" thickBot="1" x14ac:dyDescent="0.4">
      <c r="A9" s="97">
        <v>6</v>
      </c>
      <c r="B9" s="88" t="s">
        <v>92</v>
      </c>
      <c r="C9" s="52">
        <v>0</v>
      </c>
      <c r="D9" s="89">
        <v>0</v>
      </c>
      <c r="E9" s="54">
        <v>0</v>
      </c>
      <c r="F9" s="98">
        <v>0</v>
      </c>
      <c r="G9" s="94">
        <f>SUM(D9-F9)</f>
        <v>0</v>
      </c>
      <c r="H9" s="54"/>
    </row>
    <row r="10" spans="1:11" ht="73" thickBot="1" x14ac:dyDescent="0.4">
      <c r="A10" s="56">
        <v>7</v>
      </c>
      <c r="B10" s="57" t="s">
        <v>93</v>
      </c>
      <c r="C10" s="58">
        <v>0</v>
      </c>
      <c r="D10" s="86">
        <v>0</v>
      </c>
      <c r="E10" s="87">
        <v>0</v>
      </c>
      <c r="F10" s="87"/>
      <c r="G10" s="87">
        <v>0</v>
      </c>
      <c r="H10" s="87"/>
    </row>
    <row r="11" spans="1:11" ht="15" thickBot="1" x14ac:dyDescent="0.4">
      <c r="A11" s="65"/>
      <c r="B11" s="66" t="s">
        <v>94</v>
      </c>
      <c r="C11" s="67">
        <f>SUM(C4:C10)</f>
        <v>4</v>
      </c>
      <c r="D11" s="63">
        <f>SUM(D4:D10)</f>
        <v>343420537.79000002</v>
      </c>
      <c r="E11" s="68">
        <f>SUM(E4:E10)</f>
        <v>1</v>
      </c>
      <c r="F11" s="90">
        <f>SUM(F4:F10)</f>
        <v>343420537.79000002</v>
      </c>
      <c r="G11" s="90">
        <f>SUM(G4:G10)</f>
        <v>0</v>
      </c>
      <c r="H11" s="95"/>
      <c r="K11" s="81"/>
    </row>
    <row r="12" spans="1:11" ht="15.5" thickTop="1" thickBot="1" x14ac:dyDescent="0.4">
      <c r="A12" s="69"/>
      <c r="B12" s="69"/>
      <c r="C12" s="69"/>
      <c r="D12" s="69"/>
      <c r="E12" s="69"/>
      <c r="F12" s="69"/>
      <c r="G12" s="69"/>
      <c r="H12" s="69"/>
    </row>
    <row r="13" spans="1:11" ht="29.5" thickBot="1" x14ac:dyDescent="0.4">
      <c r="A13" s="69"/>
      <c r="B13" s="69" t="s">
        <v>97</v>
      </c>
      <c r="C13" s="69"/>
      <c r="D13" s="69"/>
      <c r="E13" s="69"/>
      <c r="F13" s="69"/>
      <c r="G13" s="69"/>
      <c r="H13" s="69"/>
    </row>
    <row r="14" spans="1:11" ht="15" thickBot="1" x14ac:dyDescent="0.4">
      <c r="A14" s="69"/>
      <c r="B14" s="69"/>
      <c r="C14" s="69"/>
      <c r="D14" s="69"/>
      <c r="E14" s="69"/>
      <c r="F14" s="69"/>
      <c r="G14" s="69"/>
      <c r="H14" s="69"/>
    </row>
  </sheetData>
  <mergeCells count="1">
    <mergeCell ref="A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66"/>
  <sheetViews>
    <sheetView tabSelected="1" topLeftCell="D20" workbookViewId="0">
      <selection activeCell="F33" sqref="F33"/>
    </sheetView>
  </sheetViews>
  <sheetFormatPr defaultRowHeight="14.5" x14ac:dyDescent="0.35"/>
  <cols>
    <col min="2" max="2" width="6.81640625" style="1" customWidth="1"/>
    <col min="3" max="3" width="19.1796875" customWidth="1"/>
    <col min="4" max="4" width="44.54296875" customWidth="1"/>
    <col min="5" max="5" width="16.26953125" customWidth="1"/>
    <col min="6" max="6" width="24.1796875" customWidth="1"/>
    <col min="7" max="7" width="25.81640625" bestFit="1" customWidth="1"/>
    <col min="8" max="8" width="20.1796875" customWidth="1"/>
    <col min="9" max="9" width="39.1796875" customWidth="1"/>
  </cols>
  <sheetData>
    <row r="1" spans="2:9" ht="21" x14ac:dyDescent="0.5">
      <c r="B1" s="101" t="s">
        <v>7</v>
      </c>
      <c r="C1" s="101"/>
      <c r="D1" s="101"/>
      <c r="E1" s="101"/>
      <c r="F1" s="101"/>
      <c r="G1" s="101"/>
      <c r="H1" s="101"/>
      <c r="I1" s="101"/>
    </row>
    <row r="2" spans="2:9" ht="23.5" x14ac:dyDescent="0.55000000000000004">
      <c r="B2" s="102" t="s">
        <v>0</v>
      </c>
      <c r="C2" s="102"/>
      <c r="D2" s="102"/>
      <c r="E2" s="102"/>
      <c r="F2" s="102"/>
      <c r="G2" s="102"/>
      <c r="H2" s="102"/>
      <c r="I2" s="102"/>
    </row>
    <row r="3" spans="2:9" ht="15" thickBot="1" x14ac:dyDescent="0.4">
      <c r="B3" s="103" t="s">
        <v>58</v>
      </c>
      <c r="C3" s="103"/>
      <c r="D3" s="103"/>
      <c r="E3" s="103"/>
      <c r="F3" s="103"/>
      <c r="G3" s="103"/>
      <c r="H3" s="103"/>
      <c r="I3" s="103"/>
    </row>
    <row r="4" spans="2:9" ht="58" x14ac:dyDescent="0.35">
      <c r="B4" s="7" t="s">
        <v>1</v>
      </c>
      <c r="C4" s="8" t="s">
        <v>2</v>
      </c>
      <c r="D4" s="8" t="s">
        <v>3</v>
      </c>
      <c r="E4" s="8"/>
      <c r="F4" s="8" t="s">
        <v>37</v>
      </c>
      <c r="G4" s="8" t="s">
        <v>36</v>
      </c>
      <c r="H4" s="8" t="s">
        <v>6</v>
      </c>
      <c r="I4" s="9" t="s">
        <v>5</v>
      </c>
    </row>
    <row r="5" spans="2:9" ht="29" x14ac:dyDescent="0.35">
      <c r="B5" s="70"/>
      <c r="C5" s="71" t="s">
        <v>87</v>
      </c>
      <c r="D5" s="71"/>
      <c r="E5" s="72"/>
      <c r="F5" s="72"/>
      <c r="G5" s="72"/>
      <c r="H5" s="71"/>
      <c r="I5" s="99"/>
    </row>
    <row r="6" spans="2:9" ht="15" customHeight="1" x14ac:dyDescent="0.35">
      <c r="B6" s="104">
        <v>1</v>
      </c>
      <c r="C6" s="113" t="s">
        <v>4</v>
      </c>
      <c r="D6" s="107" t="s">
        <v>8</v>
      </c>
      <c r="E6" s="31" t="s">
        <v>98</v>
      </c>
      <c r="F6" s="3">
        <v>252324918.13</v>
      </c>
      <c r="G6" s="3">
        <v>252324918.13</v>
      </c>
      <c r="H6" s="107" t="s">
        <v>96</v>
      </c>
      <c r="I6" s="29" t="s">
        <v>101</v>
      </c>
    </row>
    <row r="7" spans="2:9" x14ac:dyDescent="0.35">
      <c r="B7" s="105"/>
      <c r="C7" s="114"/>
      <c r="D7" s="108"/>
      <c r="E7" s="31" t="s">
        <v>99</v>
      </c>
      <c r="F7" s="3">
        <v>77760652.659999996</v>
      </c>
      <c r="G7" s="3">
        <v>77760652.659999996</v>
      </c>
      <c r="H7" s="108"/>
      <c r="I7" s="29" t="s">
        <v>101</v>
      </c>
    </row>
    <row r="8" spans="2:9" x14ac:dyDescent="0.35">
      <c r="B8" s="105"/>
      <c r="C8" s="114"/>
      <c r="D8" s="108"/>
      <c r="E8" s="31" t="s">
        <v>100</v>
      </c>
      <c r="F8" s="3">
        <v>108012</v>
      </c>
      <c r="G8" s="3">
        <v>108012</v>
      </c>
      <c r="H8" s="108"/>
      <c r="I8" s="29" t="s">
        <v>101</v>
      </c>
    </row>
    <row r="9" spans="2:9" x14ac:dyDescent="0.35">
      <c r="B9" s="105"/>
      <c r="C9" s="114"/>
      <c r="D9" s="108"/>
      <c r="E9" s="31"/>
      <c r="F9" s="3"/>
      <c r="G9" s="3"/>
      <c r="H9" s="108"/>
      <c r="I9" s="29"/>
    </row>
    <row r="10" spans="2:9" x14ac:dyDescent="0.35">
      <c r="B10" s="105"/>
      <c r="C10" s="114"/>
      <c r="D10" s="108"/>
      <c r="E10" s="31"/>
      <c r="F10" s="3"/>
      <c r="G10" s="3"/>
      <c r="H10" s="108"/>
      <c r="I10" s="29"/>
    </row>
    <row r="11" spans="2:9" x14ac:dyDescent="0.35">
      <c r="B11" s="106"/>
      <c r="C11" s="115"/>
      <c r="D11" s="109"/>
      <c r="E11" s="31"/>
      <c r="F11" s="4"/>
      <c r="G11" s="4"/>
      <c r="H11" s="109"/>
      <c r="I11" s="29"/>
    </row>
    <row r="12" spans="2:9" x14ac:dyDescent="0.35">
      <c r="B12" s="74"/>
      <c r="C12" s="31"/>
      <c r="D12" s="75"/>
      <c r="E12" s="31"/>
      <c r="F12" s="4"/>
      <c r="G12" s="4"/>
      <c r="H12" s="31"/>
      <c r="I12" s="10"/>
    </row>
    <row r="13" spans="2:9" x14ac:dyDescent="0.35">
      <c r="B13" s="74"/>
      <c r="C13" s="73" t="s">
        <v>94</v>
      </c>
      <c r="D13" s="75"/>
      <c r="E13" s="31"/>
      <c r="F13" s="4">
        <f>SUM(F6:F12)</f>
        <v>330193582.78999996</v>
      </c>
      <c r="G13" s="4">
        <f>SUM(G6:G12)</f>
        <v>330193582.78999996</v>
      </c>
      <c r="H13" s="31"/>
      <c r="I13" s="29"/>
    </row>
    <row r="14" spans="2:9" x14ac:dyDescent="0.35">
      <c r="B14" s="74"/>
      <c r="C14" s="73"/>
      <c r="D14" s="75"/>
      <c r="E14" s="31"/>
      <c r="F14" s="4"/>
      <c r="G14" s="4"/>
      <c r="H14" s="31"/>
      <c r="I14" s="29"/>
    </row>
    <row r="15" spans="2:9" ht="29" x14ac:dyDescent="0.35">
      <c r="B15" s="74"/>
      <c r="C15" s="73" t="s">
        <v>89</v>
      </c>
      <c r="D15" s="75"/>
      <c r="E15" s="31"/>
      <c r="F15" s="4"/>
      <c r="G15" s="4"/>
      <c r="H15" s="31"/>
      <c r="I15" s="29"/>
    </row>
    <row r="16" spans="2:9" x14ac:dyDescent="0.35">
      <c r="B16" s="74"/>
      <c r="C16" s="73" t="s">
        <v>94</v>
      </c>
      <c r="D16" s="75"/>
      <c r="E16" s="31"/>
      <c r="F16" s="4">
        <v>0</v>
      </c>
      <c r="G16" s="4">
        <v>0</v>
      </c>
      <c r="H16" s="31"/>
      <c r="I16" s="29"/>
    </row>
    <row r="17" spans="2:9" ht="29" x14ac:dyDescent="0.35">
      <c r="B17" s="74"/>
      <c r="C17" s="73" t="s">
        <v>90</v>
      </c>
      <c r="D17" s="75"/>
      <c r="E17" s="31"/>
      <c r="F17" s="4">
        <v>0</v>
      </c>
      <c r="G17" s="4">
        <v>0</v>
      </c>
      <c r="H17" s="31"/>
      <c r="I17" s="29"/>
    </row>
    <row r="18" spans="2:9" x14ac:dyDescent="0.35">
      <c r="B18" s="74"/>
      <c r="C18" s="73" t="s">
        <v>94</v>
      </c>
      <c r="D18" s="75"/>
      <c r="E18" s="31"/>
      <c r="F18" s="4">
        <v>0</v>
      </c>
      <c r="G18" s="4">
        <v>0</v>
      </c>
      <c r="H18" s="31"/>
      <c r="I18" s="29"/>
    </row>
    <row r="19" spans="2:9" ht="29" x14ac:dyDescent="0.35">
      <c r="B19" s="74"/>
      <c r="C19" s="73" t="s">
        <v>91</v>
      </c>
      <c r="D19" s="76"/>
      <c r="E19" s="31"/>
      <c r="F19" s="4"/>
      <c r="G19" s="4"/>
      <c r="H19" s="31"/>
      <c r="I19" s="29"/>
    </row>
    <row r="20" spans="2:9" ht="58" x14ac:dyDescent="0.35">
      <c r="B20" s="12">
        <v>1</v>
      </c>
      <c r="C20" s="99" t="s">
        <v>102</v>
      </c>
      <c r="D20" s="10" t="s">
        <v>103</v>
      </c>
      <c r="E20" s="11" t="s">
        <v>24</v>
      </c>
      <c r="F20" s="13">
        <v>261211</v>
      </c>
      <c r="G20" s="13">
        <v>261211</v>
      </c>
      <c r="H20" s="31" t="s">
        <v>21</v>
      </c>
      <c r="I20" s="100" t="s">
        <v>106</v>
      </c>
    </row>
    <row r="21" spans="2:9" ht="43.5" x14ac:dyDescent="0.35">
      <c r="B21" s="12">
        <v>2</v>
      </c>
      <c r="C21" s="10" t="s">
        <v>104</v>
      </c>
      <c r="D21" s="31" t="s">
        <v>105</v>
      </c>
      <c r="E21" s="11" t="s">
        <v>24</v>
      </c>
      <c r="F21" s="13">
        <v>2061</v>
      </c>
      <c r="G21" s="4">
        <v>2061</v>
      </c>
      <c r="H21" s="31" t="s">
        <v>21</v>
      </c>
      <c r="I21" s="100" t="s">
        <v>110</v>
      </c>
    </row>
    <row r="22" spans="2:9" ht="43.5" x14ac:dyDescent="0.35">
      <c r="B22" s="12">
        <v>3</v>
      </c>
      <c r="C22" s="10" t="s">
        <v>107</v>
      </c>
      <c r="D22" s="31" t="s">
        <v>108</v>
      </c>
      <c r="E22" s="11" t="s">
        <v>24</v>
      </c>
      <c r="F22" s="13">
        <v>12963683</v>
      </c>
      <c r="G22" s="13">
        <v>12963683</v>
      </c>
      <c r="H22" s="31" t="s">
        <v>21</v>
      </c>
      <c r="I22" s="10" t="s">
        <v>109</v>
      </c>
    </row>
    <row r="23" spans="2:9" x14ac:dyDescent="0.35">
      <c r="B23" s="74"/>
      <c r="C23" s="73" t="s">
        <v>94</v>
      </c>
      <c r="D23" s="76"/>
      <c r="E23" s="31"/>
      <c r="F23" s="4">
        <f>SUM(F20:F22)</f>
        <v>13226955</v>
      </c>
      <c r="G23" s="4">
        <f>SUM(G20:G22)</f>
        <v>13226955</v>
      </c>
      <c r="H23" s="31"/>
      <c r="I23" s="29"/>
    </row>
    <row r="24" spans="2:9" ht="72.5" x14ac:dyDescent="0.35">
      <c r="B24" s="74"/>
      <c r="C24" s="73" t="s">
        <v>92</v>
      </c>
      <c r="D24" s="75"/>
      <c r="E24" s="31"/>
      <c r="F24" s="4">
        <v>0</v>
      </c>
      <c r="G24" s="4">
        <v>0</v>
      </c>
      <c r="H24" s="31"/>
      <c r="I24" s="29"/>
    </row>
    <row r="25" spans="2:9" x14ac:dyDescent="0.35">
      <c r="B25" s="31"/>
      <c r="C25" s="10"/>
      <c r="D25" s="31"/>
      <c r="E25" s="11"/>
      <c r="F25" s="13"/>
      <c r="G25" s="42"/>
      <c r="H25" s="31"/>
      <c r="I25" s="10"/>
    </row>
    <row r="26" spans="2:9" ht="15" thickBot="1" x14ac:dyDescent="0.4">
      <c r="B26" s="31"/>
      <c r="C26" s="73" t="s">
        <v>94</v>
      </c>
      <c r="D26" s="31"/>
      <c r="E26" s="11"/>
      <c r="F26" s="13"/>
      <c r="G26" s="13"/>
      <c r="H26" s="31"/>
      <c r="I26" s="10"/>
    </row>
    <row r="27" spans="2:9" ht="15" thickBot="1" x14ac:dyDescent="0.4">
      <c r="B27" s="77"/>
      <c r="C27" s="78"/>
      <c r="D27" s="79" t="s">
        <v>52</v>
      </c>
      <c r="E27" s="78"/>
      <c r="F27" s="116">
        <v>343420537.79000002</v>
      </c>
      <c r="G27" s="116">
        <v>343420537.79000002</v>
      </c>
      <c r="H27" s="78"/>
      <c r="I27" s="80"/>
    </row>
    <row r="28" spans="2:9" x14ac:dyDescent="0.35">
      <c r="C28" s="2"/>
      <c r="D28" s="2"/>
      <c r="E28" s="2"/>
      <c r="F28" s="2"/>
      <c r="G28" s="2"/>
      <c r="H28" s="2"/>
    </row>
    <row r="29" spans="2:9" x14ac:dyDescent="0.35">
      <c r="C29" s="2"/>
      <c r="D29" s="2"/>
      <c r="E29" s="2"/>
      <c r="F29" s="2"/>
      <c r="G29" s="2"/>
      <c r="H29" s="2"/>
    </row>
    <row r="30" spans="2:9" x14ac:dyDescent="0.35">
      <c r="C30" s="2"/>
      <c r="D30" s="2"/>
      <c r="E30" s="2"/>
      <c r="F30" s="2"/>
      <c r="G30" s="2"/>
      <c r="H30" s="2"/>
    </row>
    <row r="31" spans="2:9" x14ac:dyDescent="0.35">
      <c r="C31" s="2"/>
      <c r="D31" s="2"/>
      <c r="E31" s="2"/>
      <c r="F31" s="2"/>
      <c r="G31" s="2"/>
      <c r="H31" s="2"/>
    </row>
    <row r="32" spans="2:9" x14ac:dyDescent="0.35">
      <c r="C32" s="2"/>
      <c r="D32" s="2"/>
      <c r="E32" s="2"/>
      <c r="F32" s="2"/>
      <c r="G32" s="2"/>
      <c r="H32" s="2"/>
    </row>
    <row r="33" spans="3:8" x14ac:dyDescent="0.35">
      <c r="C33" s="2"/>
      <c r="D33" s="2"/>
      <c r="E33" s="2"/>
      <c r="F33" s="2"/>
      <c r="G33" s="2"/>
      <c r="H33" s="2"/>
    </row>
    <row r="34" spans="3:8" x14ac:dyDescent="0.35">
      <c r="C34" s="2"/>
      <c r="D34" s="2"/>
      <c r="E34" s="2"/>
      <c r="F34" s="2"/>
      <c r="G34" s="2"/>
      <c r="H34" s="2"/>
    </row>
    <row r="35" spans="3:8" x14ac:dyDescent="0.35">
      <c r="C35" s="2"/>
      <c r="D35" s="2"/>
      <c r="E35" s="2"/>
      <c r="F35" s="2"/>
      <c r="G35" s="2"/>
      <c r="H35" s="2"/>
    </row>
    <row r="36" spans="3:8" x14ac:dyDescent="0.35">
      <c r="C36" s="2"/>
      <c r="D36" s="2"/>
      <c r="E36" s="2"/>
      <c r="F36" s="2"/>
      <c r="G36" s="2"/>
      <c r="H36" s="2"/>
    </row>
    <row r="37" spans="3:8" x14ac:dyDescent="0.35">
      <c r="C37" s="2"/>
      <c r="D37" s="2"/>
      <c r="E37" s="2"/>
      <c r="F37" s="2"/>
      <c r="G37" s="2"/>
      <c r="H37" s="2"/>
    </row>
    <row r="38" spans="3:8" x14ac:dyDescent="0.35">
      <c r="C38" s="2"/>
      <c r="D38" s="2"/>
      <c r="E38" s="2"/>
      <c r="F38" s="2"/>
      <c r="G38" s="2"/>
      <c r="H38" s="2"/>
    </row>
    <row r="39" spans="3:8" x14ac:dyDescent="0.35">
      <c r="C39" s="2"/>
      <c r="D39" s="2"/>
      <c r="E39" s="2"/>
      <c r="F39" s="2"/>
      <c r="G39" s="2"/>
      <c r="H39" s="2"/>
    </row>
    <row r="40" spans="3:8" x14ac:dyDescent="0.35">
      <c r="C40" s="2"/>
      <c r="D40" s="2"/>
      <c r="E40" s="2"/>
      <c r="F40" s="2"/>
      <c r="G40" s="2"/>
      <c r="H40" s="2"/>
    </row>
    <row r="41" spans="3:8" x14ac:dyDescent="0.35">
      <c r="C41" s="2"/>
      <c r="D41" s="2"/>
      <c r="E41" s="2"/>
      <c r="F41" s="2"/>
      <c r="G41" s="2"/>
      <c r="H41" s="2"/>
    </row>
    <row r="42" spans="3:8" x14ac:dyDescent="0.35">
      <c r="C42" s="2"/>
      <c r="D42" s="2"/>
      <c r="E42" s="2"/>
      <c r="F42" s="2"/>
      <c r="G42" s="2"/>
      <c r="H42" s="2"/>
    </row>
    <row r="43" spans="3:8" x14ac:dyDescent="0.35">
      <c r="C43" s="2"/>
      <c r="D43" s="2"/>
      <c r="E43" s="2"/>
      <c r="F43" s="2"/>
      <c r="G43" s="2"/>
      <c r="H43" s="2"/>
    </row>
    <row r="44" spans="3:8" x14ac:dyDescent="0.35">
      <c r="C44" s="2"/>
      <c r="D44" s="2"/>
      <c r="E44" s="2"/>
      <c r="F44" s="2"/>
      <c r="G44" s="2"/>
      <c r="H44" s="2"/>
    </row>
    <row r="45" spans="3:8" x14ac:dyDescent="0.35">
      <c r="C45" s="2"/>
      <c r="D45" s="2"/>
      <c r="E45" s="2"/>
      <c r="F45" s="2"/>
      <c r="G45" s="2"/>
      <c r="H45" s="2"/>
    </row>
    <row r="46" spans="3:8" x14ac:dyDescent="0.35">
      <c r="C46" s="2"/>
      <c r="D46" s="2"/>
      <c r="E46" s="2"/>
      <c r="F46" s="2"/>
      <c r="G46" s="2"/>
      <c r="H46" s="2"/>
    </row>
    <row r="47" spans="3:8" x14ac:dyDescent="0.35">
      <c r="C47" s="2"/>
      <c r="D47" s="2"/>
      <c r="E47" s="2"/>
      <c r="F47" s="2"/>
      <c r="G47" s="2"/>
      <c r="H47" s="2"/>
    </row>
    <row r="48" spans="3:8" x14ac:dyDescent="0.35">
      <c r="C48" s="2"/>
      <c r="D48" s="2"/>
      <c r="E48" s="2"/>
      <c r="F48" s="2"/>
      <c r="G48" s="2"/>
      <c r="H48" s="2"/>
    </row>
    <row r="49" spans="3:8" x14ac:dyDescent="0.35">
      <c r="C49" s="2"/>
      <c r="D49" s="2"/>
      <c r="E49" s="2"/>
      <c r="F49" s="2"/>
      <c r="G49" s="2"/>
      <c r="H49" s="2"/>
    </row>
    <row r="50" spans="3:8" x14ac:dyDescent="0.35">
      <c r="C50" s="2"/>
      <c r="D50" s="2"/>
      <c r="E50" s="2"/>
      <c r="F50" s="2"/>
      <c r="G50" s="2"/>
      <c r="H50" s="2"/>
    </row>
    <row r="51" spans="3:8" x14ac:dyDescent="0.35">
      <c r="C51" s="2"/>
      <c r="D51" s="2"/>
      <c r="E51" s="2"/>
      <c r="F51" s="2"/>
      <c r="G51" s="2"/>
      <c r="H51" s="2"/>
    </row>
    <row r="52" spans="3:8" x14ac:dyDescent="0.35">
      <c r="C52" s="2"/>
      <c r="D52" s="2"/>
      <c r="E52" s="2"/>
      <c r="F52" s="2"/>
      <c r="G52" s="2"/>
      <c r="H52" s="2"/>
    </row>
    <row r="53" spans="3:8" x14ac:dyDescent="0.35">
      <c r="C53" s="2"/>
      <c r="D53" s="2"/>
      <c r="E53" s="2"/>
      <c r="F53" s="2"/>
      <c r="G53" s="2"/>
      <c r="H53" s="2"/>
    </row>
    <row r="54" spans="3:8" x14ac:dyDescent="0.35">
      <c r="C54" s="2"/>
      <c r="D54" s="2"/>
      <c r="E54" s="2"/>
      <c r="F54" s="2"/>
      <c r="G54" s="2"/>
      <c r="H54" s="2"/>
    </row>
    <row r="55" spans="3:8" x14ac:dyDescent="0.35">
      <c r="C55" s="2"/>
      <c r="D55" s="2"/>
      <c r="E55" s="2"/>
      <c r="F55" s="2"/>
      <c r="G55" s="2"/>
      <c r="H55" s="2"/>
    </row>
    <row r="56" spans="3:8" x14ac:dyDescent="0.35">
      <c r="C56" s="2"/>
      <c r="D56" s="2"/>
      <c r="E56" s="2"/>
      <c r="F56" s="2"/>
      <c r="G56" s="2"/>
      <c r="H56" s="2"/>
    </row>
    <row r="57" spans="3:8" x14ac:dyDescent="0.35">
      <c r="C57" s="2"/>
      <c r="D57" s="2"/>
      <c r="E57" s="2"/>
      <c r="F57" s="2"/>
      <c r="G57" s="2"/>
      <c r="H57" s="2"/>
    </row>
    <row r="58" spans="3:8" x14ac:dyDescent="0.35">
      <c r="C58" s="2"/>
      <c r="D58" s="2"/>
      <c r="E58" s="2"/>
      <c r="F58" s="2"/>
      <c r="G58" s="2"/>
      <c r="H58" s="2"/>
    </row>
    <row r="59" spans="3:8" x14ac:dyDescent="0.35">
      <c r="C59" s="2"/>
      <c r="D59" s="2"/>
      <c r="E59" s="2"/>
      <c r="F59" s="2"/>
      <c r="G59" s="2"/>
      <c r="H59" s="2"/>
    </row>
    <row r="60" spans="3:8" x14ac:dyDescent="0.35">
      <c r="C60" s="2"/>
      <c r="D60" s="2"/>
      <c r="E60" s="2"/>
      <c r="F60" s="2"/>
      <c r="G60" s="2"/>
      <c r="H60" s="2"/>
    </row>
    <row r="61" spans="3:8" x14ac:dyDescent="0.35">
      <c r="C61" s="2"/>
      <c r="D61" s="2"/>
      <c r="E61" s="2"/>
      <c r="F61" s="2"/>
      <c r="G61" s="2"/>
      <c r="H61" s="2"/>
    </row>
    <row r="62" spans="3:8" x14ac:dyDescent="0.35">
      <c r="C62" s="2"/>
      <c r="D62" s="2"/>
      <c r="E62" s="2"/>
      <c r="F62" s="2"/>
      <c r="G62" s="2"/>
      <c r="H62" s="2"/>
    </row>
    <row r="63" spans="3:8" x14ac:dyDescent="0.35">
      <c r="C63" s="2"/>
      <c r="D63" s="2"/>
      <c r="E63" s="2"/>
      <c r="F63" s="2"/>
      <c r="G63" s="2"/>
      <c r="H63" s="2"/>
    </row>
    <row r="64" spans="3:8" x14ac:dyDescent="0.35">
      <c r="C64" s="2"/>
      <c r="D64" s="2"/>
      <c r="E64" s="2"/>
      <c r="F64" s="2"/>
      <c r="G64" s="2"/>
      <c r="H64" s="2"/>
    </row>
    <row r="65" spans="3:8" x14ac:dyDescent="0.35">
      <c r="C65" s="2"/>
      <c r="D65" s="2"/>
      <c r="E65" s="2"/>
      <c r="F65" s="2"/>
      <c r="G65" s="2"/>
      <c r="H65" s="2"/>
    </row>
    <row r="66" spans="3:8" x14ac:dyDescent="0.35">
      <c r="C66" s="2"/>
      <c r="D66" s="2"/>
      <c r="E66" s="2"/>
      <c r="F66" s="2"/>
      <c r="G66" s="2"/>
      <c r="H66" s="2"/>
    </row>
  </sheetData>
  <mergeCells count="7">
    <mergeCell ref="B1:I1"/>
    <mergeCell ref="B2:I2"/>
    <mergeCell ref="B3:I3"/>
    <mergeCell ref="B6:B11"/>
    <mergeCell ref="C6:C11"/>
    <mergeCell ref="D6:D11"/>
    <mergeCell ref="H6:H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AS  ON 04.05.2021</vt:lpstr>
      <vt:lpstr>IBBI FORMAT</vt:lpstr>
      <vt:lpstr>HEAD WISE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MSV</dc:creator>
  <cp:lastModifiedBy>Karthiga J</cp:lastModifiedBy>
  <cp:lastPrinted>2021-11-28T11:19:43Z</cp:lastPrinted>
  <dcterms:created xsi:type="dcterms:W3CDTF">2017-11-19T09:09:04Z</dcterms:created>
  <dcterms:modified xsi:type="dcterms:W3CDTF">2023-01-25T07:56:56Z</dcterms:modified>
</cp:coreProperties>
</file>